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TROŠENJE SREDSTVA 2025\"/>
    </mc:Choice>
  </mc:AlternateContent>
  <bookViews>
    <workbookView xWindow="0" yWindow="0" windowWidth="20490" windowHeight="7365" activeTab="4"/>
  </bookViews>
  <sheets>
    <sheet name="SIJEČANJ " sheetId="1" r:id="rId1"/>
    <sheet name="List3" sheetId="10" state="hidden" r:id="rId2"/>
    <sheet name="OŽUJAK" sheetId="9" state="hidden" r:id="rId3"/>
    <sheet name="VELJAČA" sheetId="7" r:id="rId4"/>
    <sheet name="OŽUJAK1" sheetId="11" r:id="rId5"/>
    <sheet name="TRAVANJ" sheetId="12" r:id="rId6"/>
    <sheet name="SVIBANJ" sheetId="13" r:id="rId7"/>
    <sheet name="LIPANJ" sheetId="14" r:id="rId8"/>
    <sheet name="SRPANJ" sheetId="15" state="hidden" r:id="rId9"/>
    <sheet name="RUJAN" sheetId="18" state="hidden" r:id="rId10"/>
    <sheet name="KOLOVZ" sheetId="17" state="hidden" r:id="rId11"/>
    <sheet name="List2" sheetId="19" state="hidden" r:id="rId12"/>
    <sheet name="LISTOPAD" sheetId="20" state="hidden" r:id="rId13"/>
    <sheet name="LISTOPAD (2)" sheetId="21" state="hidden" r:id="rId14"/>
    <sheet name="KOLOVOZ" sheetId="16" state="hidden" r:id="rId15"/>
  </sheets>
  <definedNames>
    <definedName name="AAA">'SIJEČANJ '!#REF!</definedName>
    <definedName name="ABC" localSheetId="10">'SIJEČANJ '!#REF!</definedName>
    <definedName name="ABC" localSheetId="7">'SIJEČANJ '!#REF!</definedName>
    <definedName name="ABC" localSheetId="12">'SIJEČANJ '!#REF!</definedName>
    <definedName name="ABC" localSheetId="13">'SIJEČANJ '!#REF!</definedName>
    <definedName name="ABC" localSheetId="8">'SIJEČANJ '!#REF!</definedName>
    <definedName name="ABC" localSheetId="6">'SIJEČANJ '!#REF!</definedName>
    <definedName name="ABC" localSheetId="5">'SIJEČANJ '!#REF!</definedName>
    <definedName name="ABC">'SIJEČANJ '!#REF!</definedName>
    <definedName name="ABCD">'SIJEČANJ '!#REF!</definedName>
    <definedName name="Br_fakture" localSheetId="10">#REF!</definedName>
    <definedName name="Br_fakture" localSheetId="7">#REF!</definedName>
    <definedName name="Br_fakture" localSheetId="12">#REF!</definedName>
    <definedName name="Br_fakture" localSheetId="13">#REF!</definedName>
    <definedName name="Br_fakture" localSheetId="4">#REF!</definedName>
    <definedName name="Br_fakture" localSheetId="8">#REF!</definedName>
    <definedName name="Br_fakture" localSheetId="6">#REF!</definedName>
    <definedName name="Br_fakture" localSheetId="5">#REF!</definedName>
    <definedName name="Br_fakture" localSheetId="3">#REF!</definedName>
    <definedName name="Br_fakture">#REF!</definedName>
    <definedName name="KOLOVOZ" localSheetId="12">'SIJEČANJ '!#REF!</definedName>
    <definedName name="KOLOVOZ" localSheetId="13">'SIJEČANJ '!#REF!</definedName>
    <definedName name="KOLOVOZ">'SIJEČANJ '!#REF!</definedName>
    <definedName name="LIPANJ" localSheetId="10">#REF!</definedName>
    <definedName name="LIPANJ" localSheetId="12">#REF!</definedName>
    <definedName name="LIPANJ" localSheetId="13">#REF!</definedName>
    <definedName name="LIPANJ" localSheetId="8">#REF!</definedName>
    <definedName name="LIPANJ">#REF!</definedName>
    <definedName name="LISTOPAD" localSheetId="13">'SIJEČANJ '!#REF!</definedName>
    <definedName name="LISTOPAD">'SIJEČANJ '!#REF!</definedName>
    <definedName name="NazivTvrtke" localSheetId="10">KOLOVZ!#REF!</definedName>
    <definedName name="NazivTvrtke" localSheetId="7">LIPANJ!#REF!</definedName>
    <definedName name="NazivTvrtke" localSheetId="12">LISTOPAD!#REF!</definedName>
    <definedName name="NazivTvrtke" localSheetId="13">'LISTOPAD (2)'!#REF!</definedName>
    <definedName name="NazivTvrtke" localSheetId="4">OŽUJAK1!#REF!</definedName>
    <definedName name="NazivTvrtke" localSheetId="8">SRPANJ!#REF!</definedName>
    <definedName name="NazivTvrtke" localSheetId="6">SVIBANJ!#REF!</definedName>
    <definedName name="NazivTvrtke" localSheetId="5">TRAVANJ!#REF!</definedName>
    <definedName name="NazivTvrtke" localSheetId="3">VELJAČA!#REF!</definedName>
    <definedName name="NazivTvrtke">'SIJEČANJ '!#REF!</definedName>
    <definedName name="NG" localSheetId="12">'SIJEČANJ '!#REF!</definedName>
    <definedName name="NG" localSheetId="13">'SIJEČANJ '!#REF!</definedName>
    <definedName name="NG">'SIJEČANJ '!#REF!</definedName>
    <definedName name="PojedinostiOBrFakture">"PojedinostiOFakturi[Br fakture]"</definedName>
    <definedName name="PROSINAC">#REF!</definedName>
    <definedName name="rngInvoice" localSheetId="10">KOLOVZ!#REF!</definedName>
    <definedName name="rngInvoice" localSheetId="7">LIPANJ!#REF!</definedName>
    <definedName name="rngInvoice" localSheetId="12">LISTOPAD!#REF!</definedName>
    <definedName name="rngInvoice" localSheetId="13">'LISTOPAD (2)'!#REF!</definedName>
    <definedName name="rngInvoice" localSheetId="4">OŽUJAK1!#REF!</definedName>
    <definedName name="rngInvoice" localSheetId="8">SRPANJ!#REF!</definedName>
    <definedName name="rngInvoice" localSheetId="6">SVIBANJ!#REF!</definedName>
    <definedName name="rngInvoice" localSheetId="5">TRAVANJ!#REF!</definedName>
    <definedName name="rngInvoice" localSheetId="3">VELJAČA!#REF!</definedName>
    <definedName name="rngInvoice">'SIJEČANJ '!#REF!</definedName>
    <definedName name="RUJAN" localSheetId="13">#REF!</definedName>
    <definedName name="RUJAN">#REF!</definedName>
    <definedName name="RUJN" localSheetId="13">'SIJEČANJ '!#REF!</definedName>
    <definedName name="RUJN">'SIJEČANJ '!#REF!</definedName>
    <definedName name="SRPANJ" localSheetId="10">'SIJEČANJ '!#REF!</definedName>
    <definedName name="SRPANJ" localSheetId="12">'SIJEČANJ '!#REF!</definedName>
    <definedName name="SRPANJ" localSheetId="13">'SIJEČANJ '!#REF!</definedName>
    <definedName name="SRPANJ">'SIJEČANJ '!#REF!</definedName>
    <definedName name="STUDENI">'SIJEČANJ '!#REF!</definedName>
    <definedName name="SVIBANJ" localSheetId="10">'SIJEČANJ '!#REF!</definedName>
    <definedName name="SVIBANJ" localSheetId="7">'SIJEČANJ '!#REF!</definedName>
    <definedName name="SVIBANJ" localSheetId="12">'SIJEČANJ '!#REF!</definedName>
    <definedName name="SVIBANJ" localSheetId="13">'SIJEČANJ '!#REF!</definedName>
    <definedName name="SVIBANJ" localSheetId="8">'SIJEČANJ '!#REF!</definedName>
    <definedName name="SVIBANJ">'SIJEČANJ '!#REF!</definedName>
    <definedName name="TraženjeKupca" localSheetId="10">#REF!</definedName>
    <definedName name="TraženjeKupca" localSheetId="7">#REF!</definedName>
    <definedName name="TraženjeKupca" localSheetId="12">#REF!</definedName>
    <definedName name="TraženjeKupca" localSheetId="13">#REF!</definedName>
    <definedName name="TraženjeKupca" localSheetId="4">#REF!</definedName>
    <definedName name="TraženjeKupca" localSheetId="8">#REF!</definedName>
    <definedName name="TraženjeKupca" localSheetId="6">#REF!</definedName>
    <definedName name="TraženjeKupca" localSheetId="5">#REF!</definedName>
    <definedName name="TraženjeKupca" localSheetId="3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B65" i="1" l="1" a="1"/>
  <c r="B65" i="1" s="1"/>
  <c r="E40" i="21" l="1"/>
  <c r="B36" i="21" a="1"/>
  <c r="B36" i="21" s="1"/>
  <c r="E27" i="21"/>
  <c r="E40" i="20" l="1"/>
  <c r="B36" i="20" a="1"/>
  <c r="B36" i="20" s="1"/>
  <c r="E27" i="20"/>
  <c r="E40" i="17" l="1"/>
  <c r="B36" i="17" a="1"/>
  <c r="B36" i="17" s="1"/>
  <c r="E27" i="17"/>
  <c r="E54" i="15" l="1"/>
  <c r="B50" i="15" a="1"/>
  <c r="B50" i="15" s="1"/>
  <c r="E41" i="15"/>
  <c r="E66" i="14"/>
  <c r="E50" i="14"/>
  <c r="E55" i="13" l="1"/>
  <c r="E72" i="13"/>
  <c r="B59" i="11" l="1" a="1"/>
  <c r="B59" i="11" s="1"/>
  <c r="E68" i="12" l="1"/>
  <c r="E52" i="12"/>
  <c r="E66" i="11"/>
  <c r="B63" i="11" a="1"/>
  <c r="B63" i="11" s="1"/>
  <c r="B62" i="11" a="1"/>
  <c r="B62" i="11" s="1"/>
  <c r="B60" i="11" a="1"/>
  <c r="B60" i="11" s="1"/>
  <c r="B56" i="11" a="1"/>
  <c r="B56" i="11" s="1"/>
  <c r="E47" i="11"/>
  <c r="B59" i="7" l="1" a="1"/>
  <c r="B59" i="7" s="1"/>
  <c r="E47" i="7" l="1"/>
  <c r="E66" i="7"/>
  <c r="B62" i="7" a="1"/>
  <c r="B62" i="7" s="1"/>
  <c r="B61" i="7" a="1"/>
  <c r="B61" i="7" s="1"/>
  <c r="B56" i="7" a="1"/>
  <c r="B56" i="7" s="1"/>
  <c r="B64" i="1" l="1" a="1"/>
  <c r="B64" i="1" s="1"/>
  <c r="B63" i="1" a="1"/>
  <c r="B63" i="1" s="1"/>
  <c r="B59" i="1" l="1" a="1"/>
  <c r="B59" i="1" s="1"/>
  <c r="E66" i="1" l="1"/>
  <c r="E50" i="1"/>
</calcChain>
</file>

<file path=xl/sharedStrings.xml><?xml version="1.0" encoding="utf-8"?>
<sst xmlns="http://schemas.openxmlformats.org/spreadsheetml/2006/main" count="1072" uniqueCount="167">
  <si>
    <t>Iznos</t>
  </si>
  <si>
    <t>ZAGREB</t>
  </si>
  <si>
    <t>VELIKA GORICA</t>
  </si>
  <si>
    <t>ZAPOSLENICI</t>
  </si>
  <si>
    <t>UKUPNO</t>
  </si>
  <si>
    <t>HP-HRVATSKA POŠTA D.D.</t>
  </si>
  <si>
    <t>HRVATSKI TELEKOM D.D.</t>
  </si>
  <si>
    <t>3231 USLUGE TELEFONA, POŠTE I PRIJEVOZA</t>
  </si>
  <si>
    <t>HEP-OPSKRBA D.O.O.</t>
  </si>
  <si>
    <t>FINANCIJSKA AGENCIJA</t>
  </si>
  <si>
    <t>Naziv primatelja</t>
  </si>
  <si>
    <t>OIB primatelja</t>
  </si>
  <si>
    <t>Sjedište primatelja</t>
  </si>
  <si>
    <t>Vrsta rashoda i izdatka</t>
  </si>
  <si>
    <t>3238 RAČUNALNE USLUGE</t>
  </si>
  <si>
    <t>Naziv ustanove: OŠ PETRA KRUŽIĆA KLIS</t>
  </si>
  <si>
    <t>Adresa: PUT SV. ANTE 30</t>
  </si>
  <si>
    <t>Poštanski broj i grad: 21231 KLIS</t>
  </si>
  <si>
    <t>T: Telefonski broj: 021-240-006</t>
  </si>
  <si>
    <t xml:space="preserve">F: Broj faksa: </t>
  </si>
  <si>
    <t>Adresa:PUT SV. ANTE 30</t>
  </si>
  <si>
    <t>Poštanski broj i grad: 23231 KLIS</t>
  </si>
  <si>
    <t>T: Telefonski broj: 02-240-006</t>
  </si>
  <si>
    <t xml:space="preserve">E-pošta: </t>
  </si>
  <si>
    <t xml:space="preserve">Web-mjesto: </t>
  </si>
  <si>
    <t>TRAMAX D.O.O</t>
  </si>
  <si>
    <t>SPLIT</t>
  </si>
  <si>
    <t>KLIS</t>
  </si>
  <si>
    <t>CIAN D.O.O</t>
  </si>
  <si>
    <t>3234 DERATIZACIJA, DEZINS.</t>
  </si>
  <si>
    <t xml:space="preserve">32211 UREDSKI MATERIJAL </t>
  </si>
  <si>
    <t>SOLIN</t>
  </si>
  <si>
    <t>SALONA LIBER D.O.O</t>
  </si>
  <si>
    <t>TEDI D.O.O</t>
  </si>
  <si>
    <t>ŠKOLSKE NOVINE D.O.O</t>
  </si>
  <si>
    <t>322112 LITERATURA</t>
  </si>
  <si>
    <t>32212 LITERATURA</t>
  </si>
  <si>
    <t xml:space="preserve">32214- MATERIJAL I SREDSTVA ZA ČIŠĆENJE </t>
  </si>
  <si>
    <t>32216 MATERIJAL ZA HIGIJENSKE POTREBE I NJEGU</t>
  </si>
  <si>
    <t>KONZUM D.O.O.</t>
  </si>
  <si>
    <t>32221 MATERIJAL I SIROVINE</t>
  </si>
  <si>
    <t>F: Broj faksa: 021-240-740</t>
  </si>
  <si>
    <t>FAMA D.O.O</t>
  </si>
  <si>
    <t>32219  OSTALI MATER. ZA POREBE RED. POSLOVANJA</t>
  </si>
  <si>
    <t>32231 ELEKTRIČNA  ENERGIJA</t>
  </si>
  <si>
    <t>32251 SITNI INVENTAR</t>
  </si>
  <si>
    <t>32313  USLUGE TELEFONA, POŠTE I PRIJEVOZA</t>
  </si>
  <si>
    <t>32311 USLUGE TELEFONA, POŠTE I PRIJEVOZA</t>
  </si>
  <si>
    <t>32322 USLUGE TEK. I INV. ODRŽAVANJA POSTR. I OPREME</t>
  </si>
  <si>
    <t>METRO  CASH CARRY D.O.O</t>
  </si>
  <si>
    <t>ZAGREB- SUSEDGRAD</t>
  </si>
  <si>
    <t>SVEŽANJ D.O.O.</t>
  </si>
  <si>
    <t>KRIVODOL</t>
  </si>
  <si>
    <t xml:space="preserve">FINANCIJSKA AGENCIJA </t>
  </si>
  <si>
    <t>MAKROMIKRO GRUPA D.O.O</t>
  </si>
  <si>
    <t>DOKUMENTIT D.O.O</t>
  </si>
  <si>
    <t>ČISTOĆA D.O.O</t>
  </si>
  <si>
    <t>VODOVOD I KANALIZACIJA SPLIT D.O.O</t>
  </si>
  <si>
    <t>HRVATSKA RADIOTELEVIZIJA</t>
  </si>
  <si>
    <t>OTP BANKA D.D</t>
  </si>
  <si>
    <t>3431 BANKARSKE USLUGE</t>
  </si>
  <si>
    <t>RILOOP J.D.O.O</t>
  </si>
  <si>
    <t>IČIĆI</t>
  </si>
  <si>
    <t>M4- MARKIOLI GRUPA D.O.O</t>
  </si>
  <si>
    <t>32322-USLUGE TEKUĆEG I INV. ODRŽAVANJA POST.I OPREME</t>
  </si>
  <si>
    <t>32341- KOMUNALNE USLUGE</t>
  </si>
  <si>
    <t>3234- KOMUNALNE USLUGE</t>
  </si>
  <si>
    <t>3295-OSTALE PRISTOJBE I NAKNADE</t>
  </si>
  <si>
    <t>3238 RAČUNALNE USLIGE</t>
  </si>
  <si>
    <t>3238 OSTALE RAČUNALNE USLUGE</t>
  </si>
  <si>
    <t>3299 OSTALI NESPOMENUTI RASHODI</t>
  </si>
  <si>
    <t>INFORMACIJA O TROŠENJU SREDSTAVA KATEGORIJA 1</t>
  </si>
  <si>
    <t>INFORMACIJA O TROŠENJU SREDSTAVA KATEGORIJA 2</t>
  </si>
  <si>
    <t>KAŠTEL SUĆURAC</t>
  </si>
  <si>
    <t>3132 DOPRINOSI ZA ZDRAVSTVENO</t>
  </si>
  <si>
    <t>ZAPOSLENICI PUN</t>
  </si>
  <si>
    <t>ZAPOSLENICI  PUN</t>
  </si>
  <si>
    <t>3212 NAKNADA ZA PRIJEVOZ</t>
  </si>
  <si>
    <t>CLISSA D.O.O</t>
  </si>
  <si>
    <t xml:space="preserve"> 3231 OSTALE USLUGE ZA KOM. I PRIJEVO</t>
  </si>
  <si>
    <t>CRO GO D.O.O</t>
  </si>
  <si>
    <t>VINKO D.O.O</t>
  </si>
  <si>
    <t>ZAGREB- SUSEGRAD</t>
  </si>
  <si>
    <t>3222 NAMIRNICE</t>
  </si>
  <si>
    <t>KAUFLAND HRVATSKA K.D.</t>
  </si>
  <si>
    <t>MZOŠ</t>
  </si>
  <si>
    <t>ravnatelj</t>
  </si>
  <si>
    <t>NEVEN TEŠIJA, prof</t>
  </si>
  <si>
    <t>32941 ČLANARINE</t>
  </si>
  <si>
    <t>E-pošta:</t>
  </si>
  <si>
    <t xml:space="preserve">3295 NAKNADA ZA INVALIDE </t>
  </si>
  <si>
    <t>ZAST D.O.O</t>
  </si>
  <si>
    <t>32389 OSTALE RAČUNALNE USLUGE</t>
  </si>
  <si>
    <t>HUROŠ</t>
  </si>
  <si>
    <t>CORONA COPY D.O.O</t>
  </si>
  <si>
    <t>MAT OBRT ZA PODUKU</t>
  </si>
  <si>
    <t>3121- USKRSNICA</t>
  </si>
  <si>
    <t>3238 OSTALE RAČUNALNE USLIGE</t>
  </si>
  <si>
    <t xml:space="preserve"> 3232 OSTALE USLUGE ZA KOM. I PRIJEVO</t>
  </si>
  <si>
    <t>32390 OSTALE RAČUNALNE USLUGE</t>
  </si>
  <si>
    <t>SVEŽANJ D.O.O</t>
  </si>
  <si>
    <t>32211- UREDSKI MATERIJAL</t>
  </si>
  <si>
    <t>HOĆU KNJIGU D.O.O</t>
  </si>
  <si>
    <t>SRPANJ 2024.g.</t>
  </si>
  <si>
    <t>EKO MASLINA</t>
  </si>
  <si>
    <t>32234-  PLIN</t>
  </si>
  <si>
    <t>3235 DERATIZACIJA, DEZINS.</t>
  </si>
  <si>
    <t>32221- UREDSKI MATERIJAL</t>
  </si>
  <si>
    <t>V.B.Z. D.O.O</t>
  </si>
  <si>
    <t>RILOOP J.D.O.O.</t>
  </si>
  <si>
    <t>32389- RAČUNALNE USLUGE</t>
  </si>
  <si>
    <t>ZAST D.O.O .</t>
  </si>
  <si>
    <t>32314  USLUGE TELEFONA, POŠTE I PRIJEVOZA</t>
  </si>
  <si>
    <t>MAKRIMIKRO GRUPA d.o.o</t>
  </si>
  <si>
    <t>INA d.d.</t>
  </si>
  <si>
    <t>RASLINA</t>
  </si>
  <si>
    <t>32216- MATERIJAL ZA HIG. POTREBU I NJEGU</t>
  </si>
  <si>
    <t>3212 PRIJEVOZ ZA SRPANJ 2024.</t>
  </si>
  <si>
    <t>3111 PLAĆA  ZA  SRPANJ 2024.</t>
  </si>
  <si>
    <t>KOLOVOZ 2024.g.</t>
  </si>
  <si>
    <t>3212 PRIJEVOZ ZA KOLOVOZ 2024.</t>
  </si>
  <si>
    <t>3111 PLAĆA  ZA KOLOVOZ 2024.</t>
  </si>
  <si>
    <t>3232-OSTALE USLUGE ZA KOMUNIKACIJU I PRIJEVOZ</t>
  </si>
  <si>
    <t>Siječanj 2025.g.</t>
  </si>
  <si>
    <t>TRAVANJ 2025.g.</t>
  </si>
  <si>
    <t>SVIBANJ 2025.g.</t>
  </si>
  <si>
    <t>LIPANJ 2025.g.</t>
  </si>
  <si>
    <t>32931- reprezentacija</t>
  </si>
  <si>
    <t>BALETNA ŠKOLA DO.O.</t>
  </si>
  <si>
    <t>KASTEL SUĆURAC</t>
  </si>
  <si>
    <t>GORAN -ZORAN</t>
  </si>
  <si>
    <t>32349- OSTALE KOM. USLUGE</t>
  </si>
  <si>
    <t>CORONAA COPY</t>
  </si>
  <si>
    <t>32329- USLUGE TEK. I INV, ODRZAVANJA</t>
  </si>
  <si>
    <t>GRAĐEVINSKI OBRT JELAVIĆ</t>
  </si>
  <si>
    <t>KONJSKO</t>
  </si>
  <si>
    <t>32322- USLUGE TEK. I INV. ODRZ.-OSTALE PRISTOJBE I NAKNADE</t>
  </si>
  <si>
    <t>OBRT ZA UGRADNJU STOLARIJE UVODIĆ</t>
  </si>
  <si>
    <t>INA D.O.O</t>
  </si>
  <si>
    <t>32233-PLIN</t>
  </si>
  <si>
    <t>3223 NAMIRNICE</t>
  </si>
  <si>
    <t>3111 PLAĆA  ZA  SIJEČANJ 2025</t>
  </si>
  <si>
    <t>3111 PLAĆA  ZA  SIJEČANJ 2025.</t>
  </si>
  <si>
    <t>3212 PRIJEVOZ ZA SIJEČANJ 2025</t>
  </si>
  <si>
    <t>3111 PLAĆA  ZA  VELJAČA 2025</t>
  </si>
  <si>
    <t>BRAVARIJA KATIĆ</t>
  </si>
  <si>
    <t xml:space="preserve">DECATHLON </t>
  </si>
  <si>
    <t xml:space="preserve">FLIBA EMEZZETA </t>
  </si>
  <si>
    <t>32221- MATERIJAL I SIROVINE</t>
  </si>
  <si>
    <t>SALONA LIBER</t>
  </si>
  <si>
    <t>3212 PRIJEVOZ ZA VELJAČA 2025</t>
  </si>
  <si>
    <t>3111 PLAĆA  ZA  VELJAČA 2025.</t>
  </si>
  <si>
    <t>OŽUJAK 2025.g.</t>
  </si>
  <si>
    <t>3212 PRIJEVOZ ZA OŽUJAK 2025.</t>
  </si>
  <si>
    <t>3111 PLAĆA  ZA  OŽUJAK 2025</t>
  </si>
  <si>
    <t>3295 NAKNADA ZA INVALIDE 03-2025</t>
  </si>
  <si>
    <t>Veljača 2025.g.</t>
  </si>
  <si>
    <t>32251- SITNI INVENTAR</t>
  </si>
  <si>
    <t xml:space="preserve">FENOLED </t>
  </si>
  <si>
    <t>32323 USLUGE TEK. I INV. ODRŽAVANJA POSTR. I OPREME</t>
  </si>
  <si>
    <t>2163 CALLIDUS GRUPA D.O.O</t>
  </si>
  <si>
    <t>3239 RAČUNALNE USLIGE</t>
  </si>
  <si>
    <t>32999- OSTALE NESP. USLUGE</t>
  </si>
  <si>
    <t xml:space="preserve">DUBROVNIK SUN </t>
  </si>
  <si>
    <t>DUBROVNIK</t>
  </si>
  <si>
    <t>32113- NAKNADE ZA SMJESTAJ</t>
  </si>
  <si>
    <t>KOSA- UVODIĆI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</si>
</sst>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4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b/>
      <sz val="10"/>
      <color theme="2" tint="-0.749961851863155"/>
      <name val="Calibri"/>
      <family val="2"/>
      <scheme val="minor"/>
    </font>
    <font>
      <sz val="10"/>
      <color theme="2" tint="-0.749961851863155"/>
      <name val="Calibri"/>
      <family val="2"/>
      <charset val="238"/>
      <scheme val="minor"/>
    </font>
    <font>
      <sz val="10"/>
      <color theme="2" tint="-0.749961851863155"/>
      <name val="Calibri"/>
      <family val="2"/>
      <charset val="238"/>
      <scheme val="minor"/>
    </font>
    <font>
      <sz val="10"/>
      <color theme="5"/>
      <name val="Calibri"/>
      <family val="2"/>
      <scheme val="minor"/>
    </font>
    <font>
      <sz val="10"/>
      <color theme="5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0"/>
      <color rgb="FF002060"/>
      <name val="Calibri"/>
      <family val="2"/>
      <scheme val="minor"/>
    </font>
    <font>
      <sz val="10"/>
      <color theme="2" tint="-0.749961851863155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0"/>
      <color theme="2" tint="-0.749961851863155"/>
      <name val="Calibri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19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7" fillId="2" borderId="0" xfId="0" applyFont="1" applyFill="1" applyAlignment="1" applyProtection="1">
      <alignment vertical="center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9" fillId="2" borderId="0" xfId="0" applyNumberFormat="1" applyFont="1" applyFill="1" applyBorder="1" applyAlignment="1" applyProtection="1">
      <alignment horizontal="center" vertical="center"/>
    </xf>
    <xf numFmtId="0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horizontal="center" vertical="center" wrapText="1"/>
    </xf>
    <xf numFmtId="43" fontId="29" fillId="0" borderId="0" xfId="0" applyNumberFormat="1" applyFont="1" applyFill="1" applyBorder="1" applyAlignment="1">
      <alignment horizontal="center" vertical="center"/>
    </xf>
    <xf numFmtId="0" fontId="29" fillId="2" borderId="0" xfId="0" applyNumberFormat="1" applyFont="1" applyFill="1" applyAlignment="1">
      <alignment horizontal="center" vertical="center"/>
    </xf>
    <xf numFmtId="0" fontId="29" fillId="35" borderId="0" xfId="0" applyNumberFormat="1" applyFont="1" applyFill="1" applyAlignment="1">
      <alignment horizontal="center" vertical="center"/>
    </xf>
    <xf numFmtId="0" fontId="30" fillId="2" borderId="0" xfId="0" applyNumberFormat="1" applyFont="1" applyFill="1" applyBorder="1" applyAlignment="1" applyProtection="1">
      <alignment horizontal="center" vertical="center"/>
    </xf>
    <xf numFmtId="0" fontId="30" fillId="2" borderId="0" xfId="0" applyNumberFormat="1" applyFont="1" applyFill="1" applyBorder="1" applyAlignment="1">
      <alignment horizontal="center" vertical="center"/>
    </xf>
    <xf numFmtId="44" fontId="30" fillId="2" borderId="0" xfId="0" applyNumberFormat="1" applyFont="1" applyFill="1" applyBorder="1" applyAlignment="1">
      <alignment horizontal="center" vertical="center"/>
    </xf>
    <xf numFmtId="43" fontId="30" fillId="0" borderId="0" xfId="0" applyNumberFormat="1" applyFont="1" applyFill="1" applyBorder="1" applyAlignment="1">
      <alignment horizontal="center" vertical="center"/>
    </xf>
    <xf numFmtId="44" fontId="29" fillId="2" borderId="0" xfId="0" applyNumberFormat="1" applyFont="1" applyFill="1" applyBorder="1" applyAlignment="1">
      <alignment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43" fontId="31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vertical="center"/>
    </xf>
    <xf numFmtId="43" fontId="32" fillId="0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2" fillId="2" borderId="0" xfId="0" applyNumberFormat="1" applyFont="1" applyFill="1" applyBorder="1" applyAlignment="1">
      <alignment horizontal="center" vertical="center"/>
    </xf>
    <xf numFmtId="44" fontId="32" fillId="2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43" fontId="33" fillId="0" borderId="0" xfId="0" applyNumberFormat="1" applyFont="1" applyFill="1" applyBorder="1" applyAlignment="1">
      <alignment horizontal="center" vertical="center"/>
    </xf>
    <xf numFmtId="43" fontId="34" fillId="0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left" vertical="center"/>
    </xf>
    <xf numFmtId="44" fontId="29" fillId="2" borderId="0" xfId="0" applyNumberFormat="1" applyFont="1" applyFill="1" applyBorder="1" applyAlignment="1">
      <alignment horizontal="left" vertical="center"/>
    </xf>
    <xf numFmtId="44" fontId="29" fillId="2" borderId="0" xfId="0" applyNumberFormat="1" applyFont="1" applyFill="1" applyBorder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43" fontId="35" fillId="0" borderId="0" xfId="0" applyNumberFormat="1" applyFont="1" applyFill="1" applyBorder="1" applyAlignment="1">
      <alignment horizontal="center" vertical="center"/>
    </xf>
    <xf numFmtId="43" fontId="36" fillId="0" borderId="0" xfId="0" applyNumberFormat="1" applyFont="1" applyFill="1" applyBorder="1" applyAlignment="1">
      <alignment horizontal="center" vertical="center"/>
    </xf>
    <xf numFmtId="0" fontId="37" fillId="2" borderId="0" xfId="0" applyNumberFormat="1" applyFont="1" applyFill="1" applyBorder="1" applyAlignment="1" applyProtection="1">
      <alignment horizontal="center" vertical="center"/>
    </xf>
    <xf numFmtId="0" fontId="37" fillId="2" borderId="0" xfId="0" applyNumberFormat="1" applyFont="1" applyFill="1" applyAlignment="1">
      <alignment horizontal="center" vertical="center"/>
    </xf>
    <xf numFmtId="44" fontId="37" fillId="2" borderId="0" xfId="0" applyNumberFormat="1" applyFont="1" applyFill="1" applyBorder="1" applyAlignment="1">
      <alignment horizontal="center" vertical="center"/>
    </xf>
    <xf numFmtId="43" fontId="37" fillId="0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43" fontId="38" fillId="0" borderId="0" xfId="0" applyNumberFormat="1" applyFont="1" applyFill="1" applyBorder="1" applyAlignment="1">
      <alignment horizontal="center" vertical="center"/>
    </xf>
    <xf numFmtId="0" fontId="39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43" fontId="40" fillId="0" borderId="0" xfId="0" applyNumberFormat="1" applyFont="1" applyFill="1" applyBorder="1" applyAlignment="1">
      <alignment horizontal="center" vertical="center"/>
    </xf>
    <xf numFmtId="43" fontId="41" fillId="0" borderId="0" xfId="0" applyNumberFormat="1" applyFont="1" applyFill="1" applyBorder="1" applyAlignment="1">
      <alignment horizontal="center" vertical="center"/>
    </xf>
    <xf numFmtId="0" fontId="42" fillId="2" borderId="0" xfId="0" applyNumberFormat="1" applyFont="1" applyFill="1" applyAlignment="1">
      <alignment horizontal="center" vertical="center"/>
    </xf>
    <xf numFmtId="0" fontId="36" fillId="2" borderId="0" xfId="0" applyNumberFormat="1" applyFont="1" applyFill="1" applyBorder="1" applyAlignment="1" applyProtection="1">
      <alignment horizontal="center" vertical="center"/>
    </xf>
    <xf numFmtId="0" fontId="36" fillId="35" borderId="0" xfId="0" applyNumberFormat="1" applyFont="1" applyFill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28" fillId="3" borderId="1" xfId="7" applyFont="1" applyBorder="1" applyAlignment="1">
      <alignment horizontal="left" vertical="center" wrapText="1"/>
    </xf>
    <xf numFmtId="0" fontId="28" fillId="3" borderId="0" xfId="7" applyFont="1" applyAlignment="1">
      <alignment horizontal="left" vertical="center" wrapText="1"/>
    </xf>
    <xf numFmtId="43" fontId="43" fillId="0" borderId="0" xfId="0" applyNumberFormat="1" applyFont="1" applyFill="1" applyBorder="1" applyAlignment="1">
      <alignment horizontal="center" vertical="center"/>
    </xf>
    <xf numFmtId="0" fontId="40" fillId="2" borderId="0" xfId="0" applyNumberFormat="1" applyFont="1" applyFill="1" applyBorder="1" applyAlignment="1" applyProtection="1">
      <alignment horizontal="center" vertical="center"/>
    </xf>
    <xf numFmtId="0" fontId="41" fillId="2" borderId="0" xfId="0" applyNumberFormat="1" applyFont="1" applyFill="1" applyBorder="1" applyAlignment="1" applyProtection="1">
      <alignment horizontal="center" vertical="center"/>
    </xf>
    <xf numFmtId="0" fontId="40" fillId="0" borderId="0" xfId="0" applyNumberFormat="1" applyFont="1" applyFill="1" applyBorder="1" applyAlignment="1" applyProtection="1">
      <alignment horizontal="center" vertical="center"/>
    </xf>
    <xf numFmtId="0" fontId="40" fillId="0" borderId="0" xfId="0" applyNumberFormat="1" applyFont="1" applyFill="1" applyAlignment="1">
      <alignment horizontal="center" vertical="center"/>
    </xf>
    <xf numFmtId="44" fontId="40" fillId="0" borderId="0" xfId="0" applyNumberFormat="1" applyFont="1" applyFill="1" applyBorder="1" applyAlignment="1">
      <alignment horizontal="center" vertical="center"/>
    </xf>
    <xf numFmtId="44" fontId="40" fillId="0" borderId="0" xfId="0" applyNumberFormat="1" applyFont="1" applyFill="1" applyBorder="1" applyAlignment="1">
      <alignment vertical="center"/>
    </xf>
    <xf numFmtId="0" fontId="41" fillId="0" borderId="0" xfId="0" applyNumberFormat="1" applyFont="1" applyFill="1" applyBorder="1" applyAlignment="1" applyProtection="1">
      <alignment horizontal="center" vertical="center"/>
    </xf>
    <xf numFmtId="0" fontId="41" fillId="0" borderId="0" xfId="0" applyNumberFormat="1" applyFont="1" applyFill="1" applyAlignment="1">
      <alignment horizontal="center" vertical="center"/>
    </xf>
    <xf numFmtId="44" fontId="41" fillId="0" borderId="0" xfId="0" applyNumberFormat="1" applyFont="1" applyFill="1" applyBorder="1" applyAlignment="1">
      <alignment horizontal="center" vertical="center"/>
    </xf>
    <xf numFmtId="44" fontId="41" fillId="0" borderId="0" xfId="0" applyNumberFormat="1" applyFont="1" applyFill="1" applyBorder="1" applyAlignment="1">
      <alignment vertical="center"/>
    </xf>
    <xf numFmtId="0" fontId="41" fillId="2" borderId="0" xfId="0" applyNumberFormat="1" applyFont="1" applyFill="1" applyAlignment="1">
      <alignment horizontal="center" vertical="center"/>
    </xf>
    <xf numFmtId="44" fontId="41" fillId="2" borderId="0" xfId="0" applyNumberFormat="1" applyFont="1" applyFill="1" applyBorder="1" applyAlignment="1">
      <alignment horizontal="center" vertical="center"/>
    </xf>
    <xf numFmtId="44" fontId="41" fillId="2" borderId="0" xfId="0" applyNumberFormat="1" applyFont="1" applyFill="1" applyBorder="1" applyAlignment="1">
      <alignment vertical="center"/>
    </xf>
    <xf numFmtId="44" fontId="40" fillId="0" borderId="0" xfId="0" applyNumberFormat="1" applyFont="1" applyFill="1" applyBorder="1" applyAlignment="1">
      <alignment horizontal="center" vertical="center" wrapText="1"/>
    </xf>
    <xf numFmtId="0" fontId="41" fillId="0" borderId="0" xfId="0" applyNumberFormat="1" applyFont="1" applyFill="1" applyBorder="1" applyAlignment="1">
      <alignment horizontal="center" vertical="center"/>
    </xf>
    <xf numFmtId="44" fontId="41" fillId="0" borderId="0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Fill="1" applyBorder="1" applyAlignment="1">
      <alignment horizontal="center" vertical="center"/>
    </xf>
    <xf numFmtId="0" fontId="40" fillId="2" borderId="0" xfId="0" applyNumberFormat="1" applyFont="1" applyFill="1" applyAlignment="1">
      <alignment horizontal="center" vertical="center"/>
    </xf>
    <xf numFmtId="44" fontId="40" fillId="2" borderId="0" xfId="0" applyNumberFormat="1" applyFont="1" applyFill="1" applyBorder="1" applyAlignment="1">
      <alignment horizontal="center" vertical="center"/>
    </xf>
    <xf numFmtId="0" fontId="41" fillId="2" borderId="0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Border="1" applyAlignment="1" applyProtection="1">
      <alignment horizontal="center" vertical="center"/>
    </xf>
    <xf numFmtId="44" fontId="43" fillId="2" borderId="0" xfId="0" applyNumberFormat="1" applyFont="1" applyFill="1" applyBorder="1" applyAlignment="1">
      <alignment horizontal="center" vertical="center"/>
    </xf>
    <xf numFmtId="44" fontId="43" fillId="2" borderId="0" xfId="0" applyNumberFormat="1" applyFont="1" applyFill="1" applyBorder="1" applyAlignment="1">
      <alignment horizontal="center" vertical="center" wrapText="1"/>
    </xf>
    <xf numFmtId="0" fontId="40" fillId="2" borderId="0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Border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8" fillId="3" borderId="1" xfId="7" applyFont="1" applyBorder="1" applyAlignment="1">
      <alignment horizontal="left" vertical="center" wrapText="1"/>
    </xf>
    <xf numFmtId="0" fontId="28" fillId="3" borderId="9" xfId="7" applyFont="1" applyBorder="1" applyAlignment="1">
      <alignment horizontal="center" vertical="center" wrapText="1"/>
    </xf>
    <xf numFmtId="0" fontId="28" fillId="3" borderId="0" xfId="7" applyFont="1" applyAlignment="1">
      <alignment horizontal="left" vertical="center" wrapText="1"/>
    </xf>
    <xf numFmtId="0" fontId="28" fillId="3" borderId="0" xfId="7" applyFont="1" applyAlignment="1">
      <alignment horizontal="center" vertical="center" wrapText="1"/>
    </xf>
    <xf numFmtId="0" fontId="28" fillId="3" borderId="9" xfId="7" applyFont="1" applyBorder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89"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0000"/>
          <bgColor rgb="FFFFFF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788"/>
      <tableStyleElement type="headerRow" dxfId="787"/>
      <tableStyleElement type="totalRow" dxfId="786"/>
      <tableStyleElement type="firstColumn" dxfId="785"/>
      <tableStyleElement type="lastColumn" dxfId="784"/>
      <tableStyleElement type="firstRowStripe" dxfId="783"/>
      <tableStyleElement type="firstColumnStripe" dxfId="78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4" name="FakturaProjekta" displayName="FakturaProjekta" ref="A6:E50" dataDxfId="701" totalsRowDxfId="700">
  <autoFilter ref="A6:E5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99">
      <calculatedColumnFormula array="1">IFERROR(INDEX(#REF!,SMALL(IF(#REF!=rngInvoice,ROW(#REF!)-ROW(#REF!)), ROW(1:1)), MATCH($A$6,#REF!, 0)),"")</calculatedColumnFormula>
    </tableColumn>
    <tableColumn id="8" name="OIB primatelja" dataDxfId="69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697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696"/>
    <tableColumn id="11" name="Iznos" totalsRowFunction="count" dataDxfId="69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3" name="FakturaProjekta4" displayName="FakturaProjekta4" ref="A58:E66" dataDxfId="694" totalsRowDxfId="693">
  <autoFilter ref="A58:E66"/>
  <tableColumns count="5">
    <tableColumn id="7" name="Naziv primatelja" dataDxfId="692">
      <calculatedColumnFormula array="1">IFERROR(INDEX(#REF!,SMALL(IF(#REF!=rngInvoice,ROW(#REF!)-ROW(#REF!)), ROW(#REF!)), MATCH($A$6,#REF!, 0)),"")</calculatedColumnFormula>
    </tableColumn>
    <tableColumn id="8" name="OIB primatelja" dataDxfId="691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690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689"/>
    <tableColumn id="11" name="Iznos" totalsRowFunction="count" dataDxfId="688" dataCellStyle="Normalno">
      <calculatedColumnFormula>IFERROR((A59*B59)-C59,"")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7" name="FakturaProjekta48" displayName="FakturaProjekta48" ref="A55:E66" dataDxfId="608" totalsRowDxfId="607">
  <autoFilter ref="A55:E66"/>
  <tableColumns count="5">
    <tableColumn id="7" name="Naziv primatelja" dataDxfId="606">
      <calculatedColumnFormula array="1">IFERROR(INDEX(#REF!,SMALL(IF(#REF!=rngInvoice,ROW(#REF!)-ROW(#REF!)), ROW(#REF!)), MATCH($A$6,#REF!, 0)),"")</calculatedColumnFormula>
    </tableColumn>
    <tableColumn id="8" name="OIB primatelja" dataDxfId="605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604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603"/>
    <tableColumn id="11" name="Iznos" totalsRowFunction="count" dataDxfId="602" dataCellStyle="Normalno">
      <calculatedColumnFormula>IFERROR((A56*B56)-C56,"")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6" name="FakturaProjekta7" displayName="FakturaProjekta7" ref="A9:E47" dataDxfId="601" totalsRowDxfId="600">
  <autoFilter ref="A9:E47"/>
  <tableColumns count="5">
    <tableColumn id="7" name="Naziv primatelja" dataDxfId="599">
      <calculatedColumnFormula array="1">IFERROR(INDEX(#REF!,SMALL(IF(#REF!=rngInvoice,ROW(#REF!)-ROW(#REF!)), ROW(4:4)), MATCH($A$6,#REF!, 0)),"")</calculatedColumnFormula>
    </tableColumn>
    <tableColumn id="8" name="OIB primatelja" dataDxfId="598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597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596"/>
    <tableColumn id="11" name="Iznos" totalsRowFunction="count" dataDxfId="595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1" name="FakturaProjekta482" displayName="FakturaProjekta482" ref="A55:E66" dataDxfId="520" totalsRowDxfId="519">
  <autoFilter ref="A55:E66"/>
  <tableColumns count="5">
    <tableColumn id="7" name="Naziv primatelja" dataDxfId="518">
      <calculatedColumnFormula array="1">IFERROR(INDEX(#REF!,SMALL(IF(#REF!=rngInvoice,ROW(#REF!)-ROW(#REF!)), ROW(#REF!)), MATCH($A$6,#REF!, 0)),"")</calculatedColumnFormula>
    </tableColumn>
    <tableColumn id="8" name="OIB primatelja" dataDxfId="517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516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515"/>
    <tableColumn id="11" name="Iznos" totalsRowFunction="count" dataDxfId="514" dataCellStyle="Normalno">
      <calculatedColumnFormula>IFERROR((A56*B56)-C56,"")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2" name="FakturaProjekta73" displayName="FakturaProjekta73" ref="A9:E47" dataDxfId="513" totalsRowDxfId="512">
  <autoFilter ref="A9:E47"/>
  <tableColumns count="5">
    <tableColumn id="7" name="Naziv primatelja" dataDxfId="511">
      <calculatedColumnFormula array="1">IFERROR(INDEX(#REF!,SMALL(IF(#REF!=rngInvoice,ROW(#REF!)-ROW(#REF!)), ROW(4:4)), MATCH($A$6,#REF!, 0)),"")</calculatedColumnFormula>
    </tableColumn>
    <tableColumn id="8" name="OIB primatelja" dataDxfId="510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509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508"/>
    <tableColumn id="11" name="Iznos" totalsRowFunction="count" dataDxfId="507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5" name="FakturaProjekta4826" displayName="FakturaProjekta4826" ref="A60:E68" dataDxfId="427" totalsRowDxfId="426">
  <autoFilter ref="A60:E68"/>
  <tableColumns count="5">
    <tableColumn id="7" name="Naziv primatelja" dataDxfId="425">
      <calculatedColumnFormula array="1">IFERROR(INDEX(#REF!,SMALL(IF(#REF!=rngInvoice,ROW(#REF!)-ROW(#REF!)), ROW(#REF!)), MATCH($A$6,#REF!, 0)),"")</calculatedColumnFormula>
    </tableColumn>
    <tableColumn id="8" name="OIB primatelja" dataDxfId="424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423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422"/>
    <tableColumn id="11" name="Iznos" totalsRowFunction="count" dataDxfId="421" dataCellStyle="Normalno">
      <calculatedColumnFormula>IFERROR((A61*B61)-C61,"")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739" displayName="FakturaProjekta739" ref="A9:E52" dataDxfId="420" totalsRowDxfId="419">
  <autoFilter ref="A9:E52"/>
  <tableColumns count="5">
    <tableColumn id="7" name="Naziv primatelja" dataDxfId="418">
      <calculatedColumnFormula array="1">IFERROR(INDEX(#REF!,SMALL(IF(#REF!=rngInvoice,ROW(#REF!)-ROW(#REF!)), ROW(4:4)), MATCH($A$6,#REF!, 0)),"")</calculatedColumnFormula>
    </tableColumn>
    <tableColumn id="8" name="OIB primatelja" dataDxfId="417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416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415"/>
    <tableColumn id="11" name="Iznos" totalsRowFunction="count" dataDxfId="414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482610" displayName="FakturaProjekta482610" ref="A63:E72" dataDxfId="344" totalsRowDxfId="343">
  <autoFilter ref="A63:E72"/>
  <tableColumns count="5">
    <tableColumn id="7" name="Naziv primatelja" dataDxfId="342">
      <calculatedColumnFormula array="1">IFERROR(INDEX(#REF!,SMALL(IF(#REF!=rngInvoice,ROW(#REF!)-ROW(#REF!)), ROW(#REF!)), MATCH($A$6,#REF!, 0)),"")</calculatedColumnFormula>
    </tableColumn>
    <tableColumn id="8" name="OIB primatelja" dataDxfId="341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340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339"/>
    <tableColumn id="11" name="Iznos" totalsRowFunction="count" dataDxfId="338" dataCellStyle="Normalno">
      <calculatedColumnFormula>IFERROR((A64*B64)-C64,"")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0" name="FakturaProjekta73911" displayName="FakturaProjekta73911" ref="A9:E55" dataDxfId="337" totalsRowDxfId="336">
  <autoFilter ref="A9:E55"/>
  <tableColumns count="5">
    <tableColumn id="7" name="Naziv primatelja" dataDxfId="335">
      <calculatedColumnFormula array="1">IFERROR(INDEX(#REF!,SMALL(IF(#REF!=rngInvoice,ROW(#REF!)-ROW(#REF!)), ROW(4:4)), MATCH($A$6,#REF!, 0)),"")</calculatedColumnFormula>
    </tableColumn>
    <tableColumn id="8" name="OIB primatelja" dataDxfId="334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333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332"/>
    <tableColumn id="11" name="Iznos" totalsRowFunction="count" dataDxfId="331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1" name="FakturaProjekta48261012" displayName="FakturaProjekta48261012" ref="A58:E66" dataDxfId="279" totalsRowDxfId="278">
  <autoFilter ref="A58:E66"/>
  <tableColumns count="5">
    <tableColumn id="7" name="Naziv primatelja" dataDxfId="277">
      <calculatedColumnFormula array="1">IFERROR(INDEX(#REF!,SMALL(IF(#REF!=rngInvoice,ROW(#REF!)-ROW(#REF!)), ROW(#REF!)), MATCH($A$6,#REF!, 0)),"")</calculatedColumnFormula>
    </tableColumn>
    <tableColumn id="8" name="OIB primatelja" dataDxfId="276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275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274"/>
    <tableColumn id="11" name="Iznos" totalsRowFunction="count" dataDxfId="273" dataCellStyle="Normalno">
      <calculatedColumnFormula>IFERROR((A59*B59)-C59,"")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id="12" name="FakturaProjekta7391113" displayName="FakturaProjekta7391113" ref="A9:E50" dataDxfId="272" totalsRowDxfId="271">
  <autoFilter ref="A9:E50"/>
  <tableColumns count="5">
    <tableColumn id="7" name="Naziv primatelja" dataDxfId="270">
      <calculatedColumnFormula array="1">IFERROR(INDEX(#REF!,SMALL(IF(#REF!=rngInvoice,ROW(#REF!)-ROW(#REF!)), ROW(4:4)), MATCH($A$6,#REF!, 0)),"")</calculatedColumnFormula>
    </tableColumn>
    <tableColumn id="8" name="OIB primatelja" dataDxfId="269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268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267"/>
    <tableColumn id="11" name="Iznos" totalsRowFunction="count" dataDxfId="266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id="13" name="FakturaProjekta48261014" displayName="FakturaProjekta48261014" ref="A49:E54" dataDxfId="205" totalsRowDxfId="204">
  <autoFilter ref="A49:E54"/>
  <tableColumns count="5">
    <tableColumn id="7" name="Naziv primatelja" dataDxfId="203">
      <calculatedColumnFormula array="1">IFERROR(INDEX(#REF!,SMALL(IF(#REF!=rngInvoice,ROW(#REF!)-ROW(#REF!)), ROW(#REF!)), MATCH($A$6,#REF!, 0)),"")</calculatedColumnFormula>
    </tableColumn>
    <tableColumn id="8" name="OIB primatelja" dataDxfId="202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201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200"/>
    <tableColumn id="11" name="Iznos" totalsRowFunction="count" dataDxfId="199" dataCellStyle="Normalno">
      <calculatedColumnFormula>IFERROR((A50*B50)-C50,"")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id="14" name="FakturaProjekta7391115" displayName="FakturaProjekta7391115" ref="A9:E41" dataDxfId="198" totalsRowDxfId="197">
  <autoFilter ref="A9:E41"/>
  <tableColumns count="5">
    <tableColumn id="7" name="Naziv primatelja" dataDxfId="196">
      <calculatedColumnFormula array="1">IFERROR(INDEX(#REF!,SMALL(IF(#REF!=rngInvoice,ROW(#REF!)-ROW(#REF!)), ROW(4:4)), MATCH($A$6,#REF!, 0)),"")</calculatedColumnFormula>
    </tableColumn>
    <tableColumn id="8" name="OIB primatelja" dataDxfId="195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194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193"/>
    <tableColumn id="11" name="Iznos" totalsRowFunction="count" dataDxfId="192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5.xml><?xml version="1.0" encoding="utf-8"?>
<table xmlns="http://schemas.openxmlformats.org/spreadsheetml/2006/main" id="15" name="FakturaProjekta4826101416" displayName="FakturaProjekta4826101416" ref="A35:E40" dataDxfId="141" totalsRowDxfId="140">
  <autoFilter ref="A35:E40"/>
  <tableColumns count="5">
    <tableColumn id="7" name="Naziv primatelja" dataDxfId="139">
      <calculatedColumnFormula array="1">IFERROR(INDEX(#REF!,SMALL(IF(#REF!=rngInvoice,ROW(#REF!)-ROW(#REF!)), ROW(#REF!)), MATCH($A$6,#REF!, 0)),"")</calculatedColumnFormula>
    </tableColumn>
    <tableColumn id="8" name="OIB primatelja" dataDxfId="138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137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136"/>
    <tableColumn id="11" name="Iznos" totalsRowFunction="count" dataDxfId="135" dataCellStyle="Normalno">
      <calculatedColumnFormula>IFERROR((A36*B36)-C36,"")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6.xml><?xml version="1.0" encoding="utf-8"?>
<table xmlns="http://schemas.openxmlformats.org/spreadsheetml/2006/main" id="16" name="FakturaProjekta739111517" displayName="FakturaProjekta739111517" ref="A9:E27" dataDxfId="134" totalsRowDxfId="133">
  <autoFilter ref="A9:E27"/>
  <tableColumns count="5">
    <tableColumn id="7" name="Naziv primatelja" dataDxfId="132">
      <calculatedColumnFormula array="1">IFERROR(INDEX(#REF!,SMALL(IF(#REF!=rngInvoice,ROW(#REF!)-ROW(#REF!)), ROW(4:4)), MATCH($A$6,#REF!, 0)),"")</calculatedColumnFormula>
    </tableColumn>
    <tableColumn id="8" name="OIB primatelja" dataDxfId="131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130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129"/>
    <tableColumn id="11" name="Iznos" totalsRowFunction="count" dataDxfId="128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7.xml><?xml version="1.0" encoding="utf-8"?>
<table xmlns="http://schemas.openxmlformats.org/spreadsheetml/2006/main" id="17" name="FakturaProjekta482610141618" displayName="FakturaProjekta482610141618" ref="A35:E40" dataDxfId="77" totalsRowDxfId="76">
  <autoFilter ref="A35:E40"/>
  <tableColumns count="5">
    <tableColumn id="7" name="Naziv primatelja" dataDxfId="75">
      <calculatedColumnFormula array="1">IFERROR(INDEX(#REF!,SMALL(IF(#REF!=rngInvoice,ROW(#REF!)-ROW(#REF!)), ROW(#REF!)), MATCH($A$6,#REF!, 0)),"")</calculatedColumnFormula>
    </tableColumn>
    <tableColumn id="8" name="OIB primatelja" dataDxfId="74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73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72"/>
    <tableColumn id="11" name="Iznos" totalsRowFunction="count" dataDxfId="71" dataCellStyle="Normalno">
      <calculatedColumnFormula>IFERROR((A36*B36)-C36,"")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8.xml><?xml version="1.0" encoding="utf-8"?>
<table xmlns="http://schemas.openxmlformats.org/spreadsheetml/2006/main" id="18" name="FakturaProjekta73911151719" displayName="FakturaProjekta73911151719" ref="A9:E27" dataDxfId="70" totalsRowDxfId="69">
  <autoFilter ref="A9:E27"/>
  <tableColumns count="5">
    <tableColumn id="7" name="Naziv primatelja" dataDxfId="68">
      <calculatedColumnFormula array="1">IFERROR(INDEX(#REF!,SMALL(IF(#REF!=rngInvoice,ROW(#REF!)-ROW(#REF!)), ROW(4:4)), MATCH($A$6,#REF!, 0)),"")</calculatedColumnFormula>
    </tableColumn>
    <tableColumn id="8" name="OIB primatelja" dataDxfId="67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66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65"/>
    <tableColumn id="11" name="Iznos" totalsRowFunction="count" dataDxfId="64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9.xml><?xml version="1.0" encoding="utf-8"?>
<table xmlns="http://schemas.openxmlformats.org/spreadsheetml/2006/main" id="19" name="FakturaProjekta48261014161820" displayName="FakturaProjekta48261014161820" ref="A35:E40" dataDxfId="13" totalsRowDxfId="12">
  <autoFilter ref="A35:E40"/>
  <tableColumns count="5">
    <tableColumn id="7" name="Naziv primatelja" dataDxfId="11">
      <calculatedColumnFormula array="1">IFERROR(INDEX(#REF!,SMALL(IF(#REF!=rngInvoice,ROW(#REF!)-ROW(#REF!)), ROW(#REF!)), MATCH($A$6,#REF!, 0)),"")</calculatedColumnFormula>
    </tableColumn>
    <tableColumn id="8" name="OIB primatelja" dataDxfId="10" dataCellStyle="Normalno">
      <calculatedColumnFormula array="1">IFERROR(INDEX(#REF!,SMALL(IF(#REF!=rngInvoice,ROW(#REF!)-ROW(#REF!)), ROW(#REF!)), MATCH($B$6,#REF!, 0)),"")</calculatedColumnFormula>
    </tableColumn>
    <tableColumn id="10" name="Sjedište primatelja" dataDxfId="9" dataCellStyle="Normalno">
      <calculatedColumnFormula array="1">IFERROR(INDEX(#REF!,SMALL(IF(#REF!=rngInvoice,ROW(#REF!)-ROW(#REF!)), ROW(#REF!)), MATCH($C$6,#REF!, 0)),"")</calculatedColumnFormula>
    </tableColumn>
    <tableColumn id="3" name="Vrsta rashoda i izdatka" dataDxfId="8"/>
    <tableColumn id="11" name="Iznos" totalsRowFunction="count" dataDxfId="7" dataCellStyle="Normalno">
      <calculatedColumnFormula>IFERROR((A36*B36)-C36,"")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0.xml><?xml version="1.0" encoding="utf-8"?>
<table xmlns="http://schemas.openxmlformats.org/spreadsheetml/2006/main" id="20" name="FakturaProjekta7391115171921" displayName="FakturaProjekta7391115171921" ref="A9:E27" dataDxfId="6" totalsRowDxfId="5">
  <autoFilter ref="A9:E27"/>
  <tableColumns count="5">
    <tableColumn id="7" name="Naziv primatelja" dataDxfId="4">
      <calculatedColumnFormula array="1">IFERROR(INDEX(#REF!,SMALL(IF(#REF!=rngInvoice,ROW(#REF!)-ROW(#REF!)), ROW(4:4)), MATCH($A$6,#REF!, 0)),"")</calculatedColumnFormula>
    </tableColumn>
    <tableColumn id="8" name="OIB primatelja" dataDxfId="3" dataCellStyle="Normalno">
      <calculatedColumnFormula array="1">IFERROR(INDEX(#REF!,SMALL(IF(#REF!=rngInvoice,ROW(#REF!)-ROW(#REF!)), ROW(4:4)), MATCH($B$6,#REF!, 0)),"")</calculatedColumnFormula>
    </tableColumn>
    <tableColumn id="10" name="Sjedište primatelja" dataDxfId="2" dataCellStyle="Normalno">
      <calculatedColumnFormula array="1">IFERROR(INDEX(#REF!,SMALL(IF(#REF!=rngInvoice,ROW(#REF!)-ROW(#REF!)), ROW(4:4)), MATCH($C$6,#REF!, 0)),"")</calculatedColumnFormula>
    </tableColumn>
    <tableColumn id="3" name="Vrsta rashoda i izdatka" dataDxfId="1"/>
    <tableColumn id="11" name="Iznos" totalsRowFunction="count" dataDxfId="0" dataCellStyle="Normalno">
      <calculatedColumnFormula>IFERROR((A10*B10)-C10,"")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70"/>
  <sheetViews>
    <sheetView showGridLines="0" topLeftCell="A31" zoomScaleNormal="100" workbookViewId="0">
      <selection activeCell="C34" sqref="C34"/>
    </sheetView>
  </sheetViews>
  <sheetFormatPr defaultColWidth="9" defaultRowHeight="33.950000000000003" customHeight="1" x14ac:dyDescent="0.25"/>
  <cols>
    <col min="1" max="1" width="37.140625" style="8" customWidth="1"/>
    <col min="2" max="3" width="24.7109375" style="8" customWidth="1"/>
    <col min="4" max="4" width="34.42578125" style="8" customWidth="1"/>
    <col min="5" max="5" width="17.85546875" style="8" customWidth="1"/>
    <col min="6" max="6" width="0.28515625" style="1" hidden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113" t="s">
        <v>15</v>
      </c>
      <c r="B1" s="113"/>
      <c r="C1" s="113"/>
      <c r="D1" s="113"/>
      <c r="E1" s="113"/>
      <c r="F1" s="3"/>
    </row>
    <row r="2" spans="1:7" ht="37.5" customHeight="1" thickTop="1" x14ac:dyDescent="0.25">
      <c r="A2" s="114" t="s">
        <v>20</v>
      </c>
      <c r="B2" s="114"/>
      <c r="C2" s="15" t="s">
        <v>22</v>
      </c>
      <c r="D2" s="115" t="s">
        <v>23</v>
      </c>
      <c r="E2" s="115"/>
      <c r="F2" s="4"/>
    </row>
    <row r="3" spans="1:7" ht="47.25" customHeight="1" x14ac:dyDescent="0.25">
      <c r="A3" s="116" t="s">
        <v>21</v>
      </c>
      <c r="B3" s="116"/>
      <c r="C3" s="16" t="s">
        <v>41</v>
      </c>
      <c r="D3" s="117" t="s">
        <v>24</v>
      </c>
      <c r="E3" s="117"/>
      <c r="F3" s="4"/>
    </row>
    <row r="4" spans="1:7" ht="44.1" customHeight="1" x14ac:dyDescent="0.25">
      <c r="A4" s="13" t="s">
        <v>123</v>
      </c>
      <c r="B4" s="9"/>
      <c r="C4" s="9"/>
      <c r="D4" s="9"/>
      <c r="E4" s="9"/>
    </row>
    <row r="5" spans="1:7" ht="44.1" customHeight="1" x14ac:dyDescent="0.25">
      <c r="A5" s="112" t="s">
        <v>71</v>
      </c>
      <c r="B5" s="112"/>
      <c r="C5" s="112"/>
      <c r="D5" s="112"/>
      <c r="E5" s="112"/>
    </row>
    <row r="6" spans="1:7" s="2" customFormat="1" ht="33.950000000000003" customHeight="1" x14ac:dyDescent="0.25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  <c r="G6" s="18"/>
    </row>
    <row r="7" spans="1:7" s="2" customFormat="1" ht="33.75" customHeight="1" x14ac:dyDescent="0.25">
      <c r="A7" s="23" t="s">
        <v>33</v>
      </c>
      <c r="B7" s="28">
        <v>5614216244</v>
      </c>
      <c r="C7" s="25" t="s">
        <v>26</v>
      </c>
      <c r="D7" s="25" t="s">
        <v>30</v>
      </c>
      <c r="E7" s="73">
        <v>5.55</v>
      </c>
      <c r="G7" s="18"/>
    </row>
    <row r="8" spans="1:7" s="2" customFormat="1" ht="33.75" customHeight="1" x14ac:dyDescent="0.25">
      <c r="A8" s="23" t="s">
        <v>34</v>
      </c>
      <c r="B8" s="28">
        <v>24796394086</v>
      </c>
      <c r="C8" s="25" t="s">
        <v>1</v>
      </c>
      <c r="D8" s="25" t="s">
        <v>35</v>
      </c>
      <c r="E8" s="73">
        <v>55</v>
      </c>
      <c r="G8" s="18"/>
    </row>
    <row r="9" spans="1:7" s="2" customFormat="1" ht="33.75" customHeight="1" x14ac:dyDescent="0.25">
      <c r="A9" s="23" t="s">
        <v>49</v>
      </c>
      <c r="B9" s="28">
        <v>38016445738</v>
      </c>
      <c r="C9" s="25" t="s">
        <v>50</v>
      </c>
      <c r="D9" s="39" t="s">
        <v>38</v>
      </c>
      <c r="E9" s="74">
        <v>271.94</v>
      </c>
      <c r="G9" s="18"/>
    </row>
    <row r="10" spans="1:7" s="2" customFormat="1" ht="33.75" customHeight="1" x14ac:dyDescent="0.25">
      <c r="A10" s="35" t="s">
        <v>54</v>
      </c>
      <c r="B10" s="36">
        <v>50467974870</v>
      </c>
      <c r="C10" s="37" t="s">
        <v>2</v>
      </c>
      <c r="D10" s="39" t="s">
        <v>38</v>
      </c>
      <c r="E10" s="74">
        <v>575.4</v>
      </c>
      <c r="G10" s="18"/>
    </row>
    <row r="11" spans="1:7" s="2" customFormat="1" ht="33.75" customHeight="1" x14ac:dyDescent="0.25">
      <c r="A11" s="35" t="s">
        <v>39</v>
      </c>
      <c r="B11" s="36">
        <v>62226620908</v>
      </c>
      <c r="C11" s="37" t="s">
        <v>73</v>
      </c>
      <c r="D11" s="39" t="s">
        <v>43</v>
      </c>
      <c r="E11" s="74">
        <v>7.96</v>
      </c>
      <c r="G11" s="18"/>
    </row>
    <row r="12" spans="1:7" s="2" customFormat="1" ht="72" customHeight="1" x14ac:dyDescent="0.25">
      <c r="A12" s="35" t="s">
        <v>42</v>
      </c>
      <c r="B12" s="36">
        <v>54770719604</v>
      </c>
      <c r="C12" s="37" t="s">
        <v>31</v>
      </c>
      <c r="D12" s="37" t="s">
        <v>40</v>
      </c>
      <c r="E12" s="74">
        <v>39.200000000000003</v>
      </c>
      <c r="G12" s="18"/>
    </row>
    <row r="13" spans="1:7" s="2" customFormat="1" ht="40.5" customHeight="1" x14ac:dyDescent="0.25">
      <c r="A13" s="23" t="s">
        <v>8</v>
      </c>
      <c r="B13" s="29">
        <v>63073332379</v>
      </c>
      <c r="C13" s="25" t="s">
        <v>1</v>
      </c>
      <c r="D13" s="25" t="s">
        <v>44</v>
      </c>
      <c r="E13" s="73">
        <v>575.64</v>
      </c>
      <c r="G13" s="18"/>
    </row>
    <row r="14" spans="1:7" s="2" customFormat="1" ht="40.5" customHeight="1" x14ac:dyDescent="0.25">
      <c r="A14" s="35" t="s">
        <v>91</v>
      </c>
      <c r="B14" s="36">
        <v>55945864193</v>
      </c>
      <c r="C14" s="37" t="s">
        <v>26</v>
      </c>
      <c r="D14" s="37" t="s">
        <v>45</v>
      </c>
      <c r="E14" s="74">
        <v>550</v>
      </c>
      <c r="G14" s="18"/>
    </row>
    <row r="15" spans="1:7" s="2" customFormat="1" ht="40.5" customHeight="1" x14ac:dyDescent="0.25">
      <c r="A15" s="35" t="s">
        <v>91</v>
      </c>
      <c r="B15" s="36">
        <v>55945864193</v>
      </c>
      <c r="C15" s="37" t="s">
        <v>26</v>
      </c>
      <c r="D15" s="37" t="s">
        <v>45</v>
      </c>
      <c r="E15" s="74">
        <v>33.18</v>
      </c>
      <c r="G15" s="18"/>
    </row>
    <row r="16" spans="1:7" s="2" customFormat="1" ht="40.5" customHeight="1" x14ac:dyDescent="0.25">
      <c r="A16" s="35" t="s">
        <v>91</v>
      </c>
      <c r="B16" s="36">
        <v>55945864193</v>
      </c>
      <c r="C16" s="37" t="s">
        <v>26</v>
      </c>
      <c r="D16" s="37" t="s">
        <v>45</v>
      </c>
      <c r="E16" s="74">
        <v>33.18</v>
      </c>
      <c r="G16" s="18"/>
    </row>
    <row r="17" spans="1:7" s="2" customFormat="1" ht="40.5" customHeight="1" x14ac:dyDescent="0.25">
      <c r="A17" s="23" t="s">
        <v>6</v>
      </c>
      <c r="B17" s="29">
        <v>81793146560</v>
      </c>
      <c r="C17" s="25" t="s">
        <v>1</v>
      </c>
      <c r="D17" s="26" t="s">
        <v>7</v>
      </c>
      <c r="E17" s="73">
        <v>112.06</v>
      </c>
      <c r="G17" s="18"/>
    </row>
    <row r="18" spans="1:7" s="2" customFormat="1" ht="40.5" customHeight="1" x14ac:dyDescent="0.25">
      <c r="A18" s="23" t="s">
        <v>6</v>
      </c>
      <c r="B18" s="29">
        <v>81793146560</v>
      </c>
      <c r="C18" s="25" t="s">
        <v>1</v>
      </c>
      <c r="D18" s="26" t="s">
        <v>47</v>
      </c>
      <c r="E18" s="73">
        <v>155.25</v>
      </c>
      <c r="G18" s="18"/>
    </row>
    <row r="19" spans="1:7" s="2" customFormat="1" ht="40.5" customHeight="1" x14ac:dyDescent="0.25">
      <c r="A19" s="23" t="s">
        <v>5</v>
      </c>
      <c r="B19" s="29">
        <v>87311810356</v>
      </c>
      <c r="C19" s="25" t="s">
        <v>2</v>
      </c>
      <c r="D19" s="26" t="s">
        <v>46</v>
      </c>
      <c r="E19" s="73">
        <v>26.86</v>
      </c>
      <c r="G19" s="18"/>
    </row>
    <row r="20" spans="1:7" s="2" customFormat="1" ht="40.5" customHeight="1" x14ac:dyDescent="0.25">
      <c r="A20" s="23" t="s">
        <v>63</v>
      </c>
      <c r="B20" s="29">
        <v>69086932380</v>
      </c>
      <c r="C20" s="25" t="s">
        <v>31</v>
      </c>
      <c r="D20" s="26" t="s">
        <v>48</v>
      </c>
      <c r="E20" s="73">
        <v>60</v>
      </c>
      <c r="G20" s="18"/>
    </row>
    <row r="21" spans="1:7" s="2" customFormat="1" ht="40.5" customHeight="1" x14ac:dyDescent="0.25">
      <c r="A21" s="35" t="s">
        <v>138</v>
      </c>
      <c r="B21" s="36">
        <v>27759560625</v>
      </c>
      <c r="C21" s="37" t="s">
        <v>31</v>
      </c>
      <c r="D21" s="39" t="s">
        <v>139</v>
      </c>
      <c r="E21" s="74">
        <v>820.29</v>
      </c>
      <c r="G21" s="18"/>
    </row>
    <row r="22" spans="1:7" s="2" customFormat="1" ht="40.5" customHeight="1" x14ac:dyDescent="0.25">
      <c r="A22" s="23" t="s">
        <v>57</v>
      </c>
      <c r="B22" s="29">
        <v>56826138353</v>
      </c>
      <c r="C22" s="25" t="s">
        <v>26</v>
      </c>
      <c r="D22" s="25" t="s">
        <v>65</v>
      </c>
      <c r="E22" s="73">
        <v>21.68</v>
      </c>
      <c r="G22" s="18"/>
    </row>
    <row r="23" spans="1:7" s="2" customFormat="1" ht="36.75" customHeight="1" x14ac:dyDescent="0.25">
      <c r="A23" s="23" t="s">
        <v>57</v>
      </c>
      <c r="B23" s="29">
        <v>56826138353</v>
      </c>
      <c r="C23" s="25" t="s">
        <v>26</v>
      </c>
      <c r="D23" s="25" t="s">
        <v>65</v>
      </c>
      <c r="E23" s="73">
        <v>77.06</v>
      </c>
      <c r="G23" s="18"/>
    </row>
    <row r="24" spans="1:7" s="2" customFormat="1" ht="48" customHeight="1" x14ac:dyDescent="0.25">
      <c r="A24" s="23" t="s">
        <v>57</v>
      </c>
      <c r="B24" s="29">
        <v>56826138353</v>
      </c>
      <c r="C24" s="25" t="s">
        <v>26</v>
      </c>
      <c r="D24" s="25" t="s">
        <v>65</v>
      </c>
      <c r="E24" s="73">
        <v>5.08</v>
      </c>
      <c r="G24" s="18"/>
    </row>
    <row r="25" spans="1:7" s="2" customFormat="1" ht="33.75" customHeight="1" x14ac:dyDescent="0.25">
      <c r="A25" s="23" t="s">
        <v>57</v>
      </c>
      <c r="B25" s="29">
        <v>56826138353</v>
      </c>
      <c r="C25" s="25" t="s">
        <v>26</v>
      </c>
      <c r="D25" s="25" t="s">
        <v>65</v>
      </c>
      <c r="E25" s="73">
        <v>2.99</v>
      </c>
      <c r="G25" s="18"/>
    </row>
    <row r="26" spans="1:7" s="2" customFormat="1" ht="33.75" customHeight="1" x14ac:dyDescent="0.25">
      <c r="A26" s="23" t="s">
        <v>57</v>
      </c>
      <c r="B26" s="29">
        <v>56826138353</v>
      </c>
      <c r="C26" s="25" t="s">
        <v>26</v>
      </c>
      <c r="D26" s="25" t="s">
        <v>65</v>
      </c>
      <c r="E26" s="73">
        <v>9.2200000000000006</v>
      </c>
      <c r="G26" s="18"/>
    </row>
    <row r="27" spans="1:7" s="2" customFormat="1" ht="33.75" customHeight="1" x14ac:dyDescent="0.25">
      <c r="A27" s="23" t="s">
        <v>57</v>
      </c>
      <c r="B27" s="29">
        <v>56826138353</v>
      </c>
      <c r="C27" s="25" t="s">
        <v>26</v>
      </c>
      <c r="D27" s="25" t="s">
        <v>65</v>
      </c>
      <c r="E27" s="73">
        <v>27.91</v>
      </c>
      <c r="G27" s="18"/>
    </row>
    <row r="28" spans="1:7" s="2" customFormat="1" ht="60.75" customHeight="1" x14ac:dyDescent="0.25">
      <c r="A28" s="23" t="s">
        <v>57</v>
      </c>
      <c r="B28" s="29">
        <v>56826138353</v>
      </c>
      <c r="C28" s="25" t="s">
        <v>26</v>
      </c>
      <c r="D28" s="25" t="s">
        <v>66</v>
      </c>
      <c r="E28" s="73">
        <v>74.98</v>
      </c>
      <c r="G28" s="18"/>
    </row>
    <row r="29" spans="1:7" s="2" customFormat="1" ht="48.75" customHeight="1" x14ac:dyDescent="0.25">
      <c r="A29" s="23" t="s">
        <v>57</v>
      </c>
      <c r="B29" s="29">
        <v>56826138353</v>
      </c>
      <c r="C29" s="25" t="s">
        <v>26</v>
      </c>
      <c r="D29" s="25" t="s">
        <v>66</v>
      </c>
      <c r="E29" s="73">
        <v>9.2200000000000006</v>
      </c>
      <c r="G29" s="18"/>
    </row>
    <row r="30" spans="1:7" s="2" customFormat="1" ht="51.75" customHeight="1" x14ac:dyDescent="0.25">
      <c r="A30" s="23" t="s">
        <v>56</v>
      </c>
      <c r="B30" s="28">
        <v>38812451417</v>
      </c>
      <c r="C30" s="25" t="s">
        <v>26</v>
      </c>
      <c r="D30" s="25" t="s">
        <v>66</v>
      </c>
      <c r="E30" s="73">
        <v>209.52</v>
      </c>
      <c r="G30" s="18"/>
    </row>
    <row r="31" spans="1:7" s="2" customFormat="1" ht="33.950000000000003" customHeight="1" x14ac:dyDescent="0.25">
      <c r="A31" s="23" t="s">
        <v>55</v>
      </c>
      <c r="B31" s="24">
        <v>45392055435</v>
      </c>
      <c r="C31" s="25" t="s">
        <v>1</v>
      </c>
      <c r="D31" s="26" t="s">
        <v>69</v>
      </c>
      <c r="E31" s="73">
        <v>178.88</v>
      </c>
      <c r="G31" s="18"/>
    </row>
    <row r="32" spans="1:7" s="2" customFormat="1" ht="33.950000000000003" customHeight="1" x14ac:dyDescent="0.25">
      <c r="A32" s="23" t="s">
        <v>55</v>
      </c>
      <c r="B32" s="24">
        <v>45392055435</v>
      </c>
      <c r="C32" s="25" t="s">
        <v>1</v>
      </c>
      <c r="D32" s="26" t="s">
        <v>69</v>
      </c>
      <c r="E32" s="73">
        <v>178.88</v>
      </c>
      <c r="G32" s="18"/>
    </row>
    <row r="33" spans="1:7" s="2" customFormat="1" ht="33.950000000000003" customHeight="1" x14ac:dyDescent="0.25">
      <c r="A33" s="23" t="s">
        <v>9</v>
      </c>
      <c r="B33" s="28">
        <v>85821130368</v>
      </c>
      <c r="C33" s="25" t="s">
        <v>1</v>
      </c>
      <c r="D33" s="25" t="s">
        <v>14</v>
      </c>
      <c r="E33" s="73">
        <v>1.66</v>
      </c>
      <c r="G33" s="18"/>
    </row>
    <row r="34" spans="1:7" s="2" customFormat="1" ht="36" customHeight="1" x14ac:dyDescent="0.25">
      <c r="A34" s="23" t="s">
        <v>137</v>
      </c>
      <c r="B34" s="24">
        <v>61563269367</v>
      </c>
      <c r="C34" s="25" t="s">
        <v>166</v>
      </c>
      <c r="D34" s="26" t="s">
        <v>64</v>
      </c>
      <c r="E34" s="73">
        <v>550</v>
      </c>
      <c r="G34" s="18"/>
    </row>
    <row r="35" spans="1:7" s="2" customFormat="1" ht="33.950000000000003" customHeight="1" x14ac:dyDescent="0.25">
      <c r="A35" s="35" t="s">
        <v>134</v>
      </c>
      <c r="B35" s="36">
        <v>26255355420</v>
      </c>
      <c r="C35" s="37" t="s">
        <v>135</v>
      </c>
      <c r="D35" s="37" t="s">
        <v>136</v>
      </c>
      <c r="E35" s="74">
        <v>737.5</v>
      </c>
      <c r="G35" s="18"/>
    </row>
    <row r="36" spans="1:7" s="2" customFormat="1" ht="33.950000000000003" customHeight="1" x14ac:dyDescent="0.25">
      <c r="A36" s="23" t="s">
        <v>58</v>
      </c>
      <c r="B36" s="24">
        <v>68419124305</v>
      </c>
      <c r="C36" s="25" t="s">
        <v>1</v>
      </c>
      <c r="D36" s="37" t="s">
        <v>67</v>
      </c>
      <c r="E36" s="73">
        <v>21.24</v>
      </c>
      <c r="G36" s="18"/>
    </row>
    <row r="37" spans="1:7" s="2" customFormat="1" ht="33.950000000000003" customHeight="1" x14ac:dyDescent="0.25">
      <c r="A37" s="23" t="s">
        <v>132</v>
      </c>
      <c r="B37" s="24">
        <v>23495584640</v>
      </c>
      <c r="C37" s="25" t="s">
        <v>129</v>
      </c>
      <c r="D37" s="37" t="s">
        <v>133</v>
      </c>
      <c r="E37" s="73">
        <v>415.5</v>
      </c>
      <c r="G37" s="18"/>
    </row>
    <row r="38" spans="1:7" s="2" customFormat="1" ht="33.950000000000003" customHeight="1" x14ac:dyDescent="0.25">
      <c r="A38" s="23" t="s">
        <v>53</v>
      </c>
      <c r="B38" s="24">
        <v>85821130368</v>
      </c>
      <c r="C38" s="25" t="s">
        <v>1</v>
      </c>
      <c r="D38" s="26" t="s">
        <v>70</v>
      </c>
      <c r="E38" s="73">
        <v>64.7</v>
      </c>
      <c r="G38" s="18"/>
    </row>
    <row r="39" spans="1:7" s="2" customFormat="1" ht="33.950000000000003" customHeight="1" x14ac:dyDescent="0.25">
      <c r="A39" s="23" t="s">
        <v>59</v>
      </c>
      <c r="B39" s="24">
        <v>52508873833</v>
      </c>
      <c r="C39" s="25" t="s">
        <v>26</v>
      </c>
      <c r="D39" s="26" t="s">
        <v>60</v>
      </c>
      <c r="E39" s="73">
        <v>84.67</v>
      </c>
      <c r="G39" s="18"/>
    </row>
    <row r="40" spans="1:7" s="2" customFormat="1" ht="33.950000000000003" customHeight="1" x14ac:dyDescent="0.25">
      <c r="A40" s="23" t="s">
        <v>53</v>
      </c>
      <c r="B40" s="24">
        <v>85821130368</v>
      </c>
      <c r="C40" s="25" t="s">
        <v>1</v>
      </c>
      <c r="D40" s="26" t="s">
        <v>70</v>
      </c>
      <c r="E40" s="73">
        <v>8.3000000000000007</v>
      </c>
      <c r="G40" s="18"/>
    </row>
    <row r="41" spans="1:7" s="2" customFormat="1" ht="33.950000000000003" customHeight="1" x14ac:dyDescent="0.25">
      <c r="A41" s="41" t="s">
        <v>78</v>
      </c>
      <c r="B41" s="42">
        <v>55868535067</v>
      </c>
      <c r="C41" s="43" t="s">
        <v>27</v>
      </c>
      <c r="D41" s="43" t="s">
        <v>79</v>
      </c>
      <c r="E41" s="74">
        <v>24114.09</v>
      </c>
      <c r="G41" s="18"/>
    </row>
    <row r="42" spans="1:7" s="2" customFormat="1" ht="62.25" customHeight="1" x14ac:dyDescent="0.25">
      <c r="A42" s="35" t="s">
        <v>130</v>
      </c>
      <c r="B42" s="42">
        <v>45716968513</v>
      </c>
      <c r="C42" s="43" t="s">
        <v>31</v>
      </c>
      <c r="D42" s="26" t="s">
        <v>131</v>
      </c>
      <c r="E42" s="74">
        <v>99.54</v>
      </c>
      <c r="G42" s="18"/>
    </row>
    <row r="43" spans="1:7" s="2" customFormat="1" ht="44.25" customHeight="1" x14ac:dyDescent="0.25">
      <c r="A43" s="41" t="s">
        <v>80</v>
      </c>
      <c r="B43" s="42">
        <v>79478632402</v>
      </c>
      <c r="C43" s="43" t="s">
        <v>31</v>
      </c>
      <c r="D43" s="26" t="s">
        <v>83</v>
      </c>
      <c r="E43" s="74">
        <v>1729.31</v>
      </c>
      <c r="G43" s="18"/>
    </row>
    <row r="44" spans="1:7" s="2" customFormat="1" ht="39.75" customHeight="1" x14ac:dyDescent="0.25">
      <c r="A44" s="41" t="s">
        <v>80</v>
      </c>
      <c r="B44" s="42">
        <v>79478632403</v>
      </c>
      <c r="C44" s="43" t="s">
        <v>31</v>
      </c>
      <c r="D44" s="26" t="s">
        <v>140</v>
      </c>
      <c r="E44" s="74">
        <v>2681.13</v>
      </c>
      <c r="G44" s="18"/>
    </row>
    <row r="45" spans="1:7" s="2" customFormat="1" ht="33.950000000000003" customHeight="1" x14ac:dyDescent="0.25">
      <c r="A45" s="41" t="s">
        <v>81</v>
      </c>
      <c r="B45" s="42">
        <v>10612971800</v>
      </c>
      <c r="C45" s="43" t="s">
        <v>31</v>
      </c>
      <c r="D45" s="26" t="s">
        <v>83</v>
      </c>
      <c r="E45" s="74">
        <v>1600.09</v>
      </c>
      <c r="G45" s="18"/>
    </row>
    <row r="46" spans="1:7" s="14" customFormat="1" ht="33.950000000000003" customHeight="1" x14ac:dyDescent="0.25">
      <c r="A46" s="41" t="s">
        <v>84</v>
      </c>
      <c r="B46" s="42">
        <v>47432874968</v>
      </c>
      <c r="C46" s="43" t="s">
        <v>1</v>
      </c>
      <c r="D46" s="26" t="s">
        <v>140</v>
      </c>
      <c r="E46" s="74">
        <v>18.32</v>
      </c>
      <c r="G46" s="19"/>
    </row>
    <row r="47" spans="1:7" ht="33.950000000000003" customHeight="1" x14ac:dyDescent="0.25">
      <c r="A47" s="41" t="s">
        <v>84</v>
      </c>
      <c r="B47" s="42">
        <v>47432874968</v>
      </c>
      <c r="C47" s="43" t="s">
        <v>1</v>
      </c>
      <c r="D47" s="26" t="s">
        <v>127</v>
      </c>
      <c r="E47" s="74">
        <v>67.14</v>
      </c>
    </row>
    <row r="48" spans="1:7" ht="33.950000000000003" customHeight="1" x14ac:dyDescent="0.25">
      <c r="A48" s="41" t="s">
        <v>49</v>
      </c>
      <c r="B48" s="28">
        <v>38016445738</v>
      </c>
      <c r="C48" s="43" t="s">
        <v>82</v>
      </c>
      <c r="D48" s="26" t="s">
        <v>83</v>
      </c>
      <c r="E48" s="74">
        <v>616.34</v>
      </c>
    </row>
    <row r="49" spans="1:5" ht="33.950000000000003" customHeight="1" x14ac:dyDescent="0.25">
      <c r="A49" s="35" t="s">
        <v>128</v>
      </c>
      <c r="B49" s="42">
        <v>9554457283</v>
      </c>
      <c r="C49" s="37" t="s">
        <v>129</v>
      </c>
      <c r="D49" s="26" t="s">
        <v>127</v>
      </c>
      <c r="E49" s="74">
        <v>600</v>
      </c>
    </row>
    <row r="50" spans="1:5" ht="33.950000000000003" customHeight="1" x14ac:dyDescent="0.25">
      <c r="A50" s="30" t="s">
        <v>4</v>
      </c>
      <c r="B50" s="31"/>
      <c r="C50" s="32"/>
      <c r="D50" s="32"/>
      <c r="E50" s="33">
        <f>SUM(E7:E49)</f>
        <v>37526.459999999992</v>
      </c>
    </row>
    <row r="53" spans="1:5" ht="33.950000000000003" customHeight="1" thickBot="1" x14ac:dyDescent="0.3">
      <c r="A53" s="113" t="s">
        <v>15</v>
      </c>
      <c r="B53" s="113"/>
      <c r="C53" s="113"/>
      <c r="D53" s="113"/>
      <c r="E53" s="113"/>
    </row>
    <row r="54" spans="1:5" ht="33.950000000000003" customHeight="1" thickTop="1" x14ac:dyDescent="0.25">
      <c r="A54" s="114" t="s">
        <v>20</v>
      </c>
      <c r="B54" s="114"/>
      <c r="C54" s="21" t="s">
        <v>22</v>
      </c>
      <c r="D54" s="115" t="s">
        <v>23</v>
      </c>
      <c r="E54" s="115"/>
    </row>
    <row r="55" spans="1:5" ht="33.950000000000003" customHeight="1" x14ac:dyDescent="0.25">
      <c r="A55" s="116" t="s">
        <v>21</v>
      </c>
      <c r="B55" s="116"/>
      <c r="C55" s="22" t="s">
        <v>41</v>
      </c>
      <c r="D55" s="117" t="s">
        <v>24</v>
      </c>
      <c r="E55" s="117"/>
    </row>
    <row r="56" spans="1:5" ht="33.950000000000003" customHeight="1" x14ac:dyDescent="0.25">
      <c r="A56" s="20" t="s">
        <v>123</v>
      </c>
      <c r="B56" s="9"/>
      <c r="C56" s="9"/>
      <c r="D56" s="9"/>
      <c r="E56" s="9"/>
    </row>
    <row r="57" spans="1:5" ht="33.950000000000003" customHeight="1" x14ac:dyDescent="0.25">
      <c r="A57" s="112" t="s">
        <v>72</v>
      </c>
      <c r="B57" s="112"/>
      <c r="C57" s="112"/>
      <c r="D57" s="112"/>
      <c r="E57" s="112"/>
    </row>
    <row r="58" spans="1:5" ht="33.950000000000003" customHeight="1" x14ac:dyDescent="0.25">
      <c r="A58" s="6" t="s">
        <v>10</v>
      </c>
      <c r="B58" s="6" t="s">
        <v>11</v>
      </c>
      <c r="C58" s="6" t="s">
        <v>12</v>
      </c>
      <c r="D58" s="6" t="s">
        <v>13</v>
      </c>
      <c r="E58" s="6" t="s">
        <v>0</v>
      </c>
    </row>
    <row r="59" spans="1:5" ht="33.950000000000003" customHeight="1" x14ac:dyDescent="0.25">
      <c r="A59" s="7" t="s">
        <v>3</v>
      </c>
      <c r="B59" s="10" t="str">
        <f t="array" ref="B59">IFERROR(INDEX(#REF!,SMALL(IF(#REF!=rngInvoice,ROW(#REF!)-ROW(#REF!)), ROW(#REF!)), MATCH($B$6,#REF!, 0)),"")</f>
        <v/>
      </c>
      <c r="C59" s="5" t="s">
        <v>85</v>
      </c>
      <c r="D59" s="5" t="s">
        <v>143</v>
      </c>
      <c r="E59" s="86">
        <v>1927.18</v>
      </c>
    </row>
    <row r="60" spans="1:5" ht="33.950000000000003" customHeight="1" x14ac:dyDescent="0.25">
      <c r="A60" s="7" t="s">
        <v>3</v>
      </c>
      <c r="B60" s="10"/>
      <c r="C60" s="5" t="s">
        <v>85</v>
      </c>
      <c r="D60" s="11" t="s">
        <v>142</v>
      </c>
      <c r="E60" s="86">
        <v>85502.85</v>
      </c>
    </row>
    <row r="61" spans="1:5" ht="33.950000000000003" customHeight="1" x14ac:dyDescent="0.25">
      <c r="A61" s="7" t="s">
        <v>3</v>
      </c>
      <c r="B61" s="10"/>
      <c r="C61" s="5" t="s">
        <v>85</v>
      </c>
      <c r="D61" s="5" t="s">
        <v>74</v>
      </c>
      <c r="E61" s="86">
        <v>13787.56</v>
      </c>
    </row>
    <row r="62" spans="1:5" ht="33.950000000000003" customHeight="1" x14ac:dyDescent="0.25">
      <c r="A62" s="7" t="s">
        <v>75</v>
      </c>
      <c r="B62" s="28"/>
      <c r="C62" s="5" t="s">
        <v>26</v>
      </c>
      <c r="D62" s="11" t="s">
        <v>141</v>
      </c>
      <c r="E62" s="73">
        <v>2952.83</v>
      </c>
    </row>
    <row r="63" spans="1:5" ht="33.950000000000003" customHeight="1" x14ac:dyDescent="0.25">
      <c r="A63" s="7" t="s">
        <v>76</v>
      </c>
      <c r="B63" s="36" t="str">
        <f t="array" ref="B63">IFERROR(INDEX(#REF!,SMALL(IF(#REF!=rngInvoice,ROW(#REF!)-ROW(#REF!)), ROW(92:92)), MATCH($B$6,#REF!, 0)),"")</f>
        <v/>
      </c>
      <c r="C63" s="5" t="s">
        <v>26</v>
      </c>
      <c r="D63" s="11" t="s">
        <v>74</v>
      </c>
      <c r="E63" s="73">
        <v>487.23</v>
      </c>
    </row>
    <row r="64" spans="1:5" ht="33.950000000000003" customHeight="1" x14ac:dyDescent="0.25">
      <c r="A64" s="7" t="s">
        <v>76</v>
      </c>
      <c r="B64" s="36" t="str">
        <f t="array" ref="B64">IFERROR(INDEX(#REF!,SMALL(IF(#REF!=rngInvoice,ROW(#REF!)-ROW(#REF!)), ROW(93:93)), MATCH($B$6,#REF!, 0)),"")</f>
        <v/>
      </c>
      <c r="C64" s="5" t="s">
        <v>26</v>
      </c>
      <c r="D64" s="11" t="s">
        <v>77</v>
      </c>
      <c r="E64" s="73">
        <v>160</v>
      </c>
    </row>
    <row r="65" spans="1:5" ht="33.950000000000003" customHeight="1" x14ac:dyDescent="0.25">
      <c r="A65" s="7" t="s">
        <v>3</v>
      </c>
      <c r="B65" s="42" t="str">
        <f t="array" ref="B65">IFERROR(INDEX(#REF!,SMALL(IF(#REF!=rngInvoice,ROW(#REF!)-ROW(#REF!)), ROW(#REF!)), MATCH($B$6,#REF!, 0)),"")</f>
        <v/>
      </c>
      <c r="C65" s="5" t="s">
        <v>85</v>
      </c>
      <c r="D65" s="43" t="s">
        <v>90</v>
      </c>
      <c r="E65" s="74">
        <v>194</v>
      </c>
    </row>
    <row r="66" spans="1:5" ht="33.950000000000003" customHeight="1" x14ac:dyDescent="0.25">
      <c r="A66" s="30" t="s">
        <v>4</v>
      </c>
      <c r="B66" s="31"/>
      <c r="C66" s="32"/>
      <c r="D66" s="32"/>
      <c r="E66" s="33">
        <f>SUM(E59:E65)</f>
        <v>105011.65</v>
      </c>
    </row>
    <row r="69" spans="1:5" ht="33.950000000000003" customHeight="1" x14ac:dyDescent="0.25">
      <c r="E69" s="8" t="s">
        <v>86</v>
      </c>
    </row>
    <row r="70" spans="1:5" ht="33.950000000000003" customHeight="1" x14ac:dyDescent="0.25">
      <c r="E70" s="8" t="s">
        <v>87</v>
      </c>
    </row>
  </sheetData>
  <sheetProtection selectLockedCells="1"/>
  <mergeCells count="12">
    <mergeCell ref="A5:E5"/>
    <mergeCell ref="A1:E1"/>
    <mergeCell ref="A2:B2"/>
    <mergeCell ref="A3:B3"/>
    <mergeCell ref="D2:E2"/>
    <mergeCell ref="D3:E3"/>
    <mergeCell ref="A57:E57"/>
    <mergeCell ref="A53:E53"/>
    <mergeCell ref="A54:B54"/>
    <mergeCell ref="D54:E54"/>
    <mergeCell ref="A55:B55"/>
    <mergeCell ref="D55:E55"/>
  </mergeCells>
  <phoneticPr fontId="2" type="noConversion"/>
  <conditionalFormatting sqref="C28:D28 A28 D29 A30 C30:D30 C33:D33 A33 A50:D50 A48 C48 A14:A16 D21 A22:A26 C22:D26 C20:D20 A20 A7:A12 C7:D12 A47:D47 D46 A41:D45 C14:D16 C62 A61:A62">
    <cfRule type="expression" dxfId="781" priority="217">
      <formula>MOD(ROW(),2)=0</formula>
    </cfRule>
  </conditionalFormatting>
  <conditionalFormatting sqref="E50 E23:E26 E28 E33 E14:E16 E61:E62 E30 E20 E7:E12 E47:E48 E41:E45">
    <cfRule type="expression" dxfId="780" priority="214">
      <formula>MOD(ROW(),2)=0</formula>
    </cfRule>
    <cfRule type="expression" dxfId="779" priority="215">
      <formula>MOD(ROW(),2)=1</formula>
    </cfRule>
  </conditionalFormatting>
  <conditionalFormatting sqref="E18">
    <cfRule type="expression" dxfId="778" priority="185">
      <formula>MOD(ROW(),2)=0</formula>
    </cfRule>
    <cfRule type="expression" dxfId="777" priority="186">
      <formula>MOD(ROW(),2)=1</formula>
    </cfRule>
  </conditionalFormatting>
  <conditionalFormatting sqref="E19">
    <cfRule type="expression" dxfId="776" priority="181">
      <formula>MOD(ROW(),2)=0</formula>
    </cfRule>
    <cfRule type="expression" dxfId="775" priority="182">
      <formula>MOD(ROW(),2)=1</formula>
    </cfRule>
  </conditionalFormatting>
  <conditionalFormatting sqref="A13 C13:D13">
    <cfRule type="expression" dxfId="774" priority="193">
      <formula>MOD(ROW(),2)=0</formula>
    </cfRule>
  </conditionalFormatting>
  <conditionalFormatting sqref="E13">
    <cfRule type="expression" dxfId="773" priority="191">
      <formula>MOD(ROW(),2)=0</formula>
    </cfRule>
    <cfRule type="expression" dxfId="772" priority="192">
      <formula>MOD(ROW(),2)=1</formula>
    </cfRule>
  </conditionalFormatting>
  <conditionalFormatting sqref="C17:D17 A17">
    <cfRule type="expression" dxfId="771" priority="190">
      <formula>MOD(ROW(),2)=0</formula>
    </cfRule>
  </conditionalFormatting>
  <conditionalFormatting sqref="E17">
    <cfRule type="expression" dxfId="770" priority="188">
      <formula>MOD(ROW(),2)=0</formula>
    </cfRule>
    <cfRule type="expression" dxfId="769" priority="189">
      <formula>MOD(ROW(),2)=1</formula>
    </cfRule>
  </conditionalFormatting>
  <conditionalFormatting sqref="D18">
    <cfRule type="expression" dxfId="768" priority="187">
      <formula>MOD(ROW(),2)=0</formula>
    </cfRule>
  </conditionalFormatting>
  <conditionalFormatting sqref="C18 A18">
    <cfRule type="expression" dxfId="767" priority="184">
      <formula>MOD(ROW(),2)=0</formula>
    </cfRule>
  </conditionalFormatting>
  <conditionalFormatting sqref="C19:D19 A19">
    <cfRule type="expression" dxfId="766" priority="183">
      <formula>MOD(ROW(),2)=0</formula>
    </cfRule>
  </conditionalFormatting>
  <conditionalFormatting sqref="E22">
    <cfRule type="expression" dxfId="765" priority="163">
      <formula>MOD(ROW(),2)=0</formula>
    </cfRule>
    <cfRule type="expression" dxfId="764" priority="164">
      <formula>MOD(ROW(),2)=1</formula>
    </cfRule>
  </conditionalFormatting>
  <conditionalFormatting sqref="C21">
    <cfRule type="expression" dxfId="763" priority="177">
      <formula>MOD(ROW(),2)=0</formula>
    </cfRule>
  </conditionalFormatting>
  <conditionalFormatting sqref="A21">
    <cfRule type="expression" dxfId="762" priority="174">
      <formula>MOD(ROW(),2)=0</formula>
    </cfRule>
  </conditionalFormatting>
  <conditionalFormatting sqref="E21">
    <cfRule type="expression" dxfId="761" priority="172">
      <formula>MOD(ROW(),2)=0</formula>
    </cfRule>
    <cfRule type="expression" dxfId="760" priority="173">
      <formula>MOD(ROW(),2)=1</formula>
    </cfRule>
  </conditionalFormatting>
  <conditionalFormatting sqref="E27">
    <cfRule type="expression" dxfId="759" priority="160">
      <formula>MOD(ROW(),2)=0</formula>
    </cfRule>
    <cfRule type="expression" dxfId="758" priority="161">
      <formula>MOD(ROW(),2)=1</formula>
    </cfRule>
  </conditionalFormatting>
  <conditionalFormatting sqref="C27:D27 A27">
    <cfRule type="expression" dxfId="757" priority="162">
      <formula>MOD(ROW(),2)=0</formula>
    </cfRule>
  </conditionalFormatting>
  <conditionalFormatting sqref="E29">
    <cfRule type="expression" dxfId="756" priority="157">
      <formula>MOD(ROW(),2)=0</formula>
    </cfRule>
    <cfRule type="expression" dxfId="755" priority="158">
      <formula>MOD(ROW(),2)=1</formula>
    </cfRule>
  </conditionalFormatting>
  <conditionalFormatting sqref="C29 A29">
    <cfRule type="expression" dxfId="754" priority="159">
      <formula>MOD(ROW(),2)=0</formula>
    </cfRule>
  </conditionalFormatting>
  <conditionalFormatting sqref="A31:C31">
    <cfRule type="expression" dxfId="753" priority="153">
      <formula>MOD(ROW(),2)=0</formula>
    </cfRule>
  </conditionalFormatting>
  <conditionalFormatting sqref="E31">
    <cfRule type="expression" dxfId="752" priority="151">
      <formula>MOD(ROW(),2)=0</formula>
    </cfRule>
    <cfRule type="expression" dxfId="751" priority="152">
      <formula>MOD(ROW(),2)=1</formula>
    </cfRule>
  </conditionalFormatting>
  <conditionalFormatting sqref="D31:D32">
    <cfRule type="expression" dxfId="750" priority="150">
      <formula>MOD(ROW(),2)=0</formula>
    </cfRule>
  </conditionalFormatting>
  <conditionalFormatting sqref="A32:C32">
    <cfRule type="expression" dxfId="749" priority="149">
      <formula>MOD(ROW(),2)=0</formula>
    </cfRule>
  </conditionalFormatting>
  <conditionalFormatting sqref="E32">
    <cfRule type="expression" dxfId="748" priority="147">
      <formula>MOD(ROW(),2)=0</formula>
    </cfRule>
    <cfRule type="expression" dxfId="747" priority="148">
      <formula>MOD(ROW(),2)=1</formula>
    </cfRule>
  </conditionalFormatting>
  <conditionalFormatting sqref="A34:D34">
    <cfRule type="expression" dxfId="746" priority="136">
      <formula>MOD(ROW(),2)=0</formula>
    </cfRule>
  </conditionalFormatting>
  <conditionalFormatting sqref="E34">
    <cfRule type="expression" dxfId="745" priority="134">
      <formula>MOD(ROW(),2)=0</formula>
    </cfRule>
    <cfRule type="expression" dxfId="744" priority="135">
      <formula>MOD(ROW(),2)=1</formula>
    </cfRule>
  </conditionalFormatting>
  <conditionalFormatting sqref="E38">
    <cfRule type="expression" dxfId="743" priority="118">
      <formula>MOD(ROW(),2)=0</formula>
    </cfRule>
    <cfRule type="expression" dxfId="742" priority="119">
      <formula>MOD(ROW(),2)=1</formula>
    </cfRule>
  </conditionalFormatting>
  <conditionalFormatting sqref="C35:D35 A35 D36:D37">
    <cfRule type="expression" dxfId="741" priority="127">
      <formula>MOD(ROW(),2)=0</formula>
    </cfRule>
  </conditionalFormatting>
  <conditionalFormatting sqref="E35">
    <cfRule type="expression" dxfId="740" priority="125">
      <formula>MOD(ROW(),2)=0</formula>
    </cfRule>
    <cfRule type="expression" dxfId="739" priority="126">
      <formula>MOD(ROW(),2)=1</formula>
    </cfRule>
  </conditionalFormatting>
  <conditionalFormatting sqref="A36:C37">
    <cfRule type="expression" dxfId="738" priority="124">
      <formula>MOD(ROW(),2)=0</formula>
    </cfRule>
  </conditionalFormatting>
  <conditionalFormatting sqref="E36:E37">
    <cfRule type="expression" dxfId="737" priority="122">
      <formula>MOD(ROW(),2)=0</formula>
    </cfRule>
    <cfRule type="expression" dxfId="736" priority="123">
      <formula>MOD(ROW(),2)=1</formula>
    </cfRule>
  </conditionalFormatting>
  <conditionalFormatting sqref="A38:D38">
    <cfRule type="expression" dxfId="735" priority="120">
      <formula>MOD(ROW(),2)=0</formula>
    </cfRule>
  </conditionalFormatting>
  <conditionalFormatting sqref="A66:D66">
    <cfRule type="expression" dxfId="734" priority="114">
      <formula>MOD(ROW(),2)=0</formula>
    </cfRule>
  </conditionalFormatting>
  <conditionalFormatting sqref="E66">
    <cfRule type="expression" dxfId="733" priority="112">
      <formula>MOD(ROW(),2)=0</formula>
    </cfRule>
    <cfRule type="expression" dxfId="732" priority="113">
      <formula>MOD(ROW(),2)=1</formula>
    </cfRule>
  </conditionalFormatting>
  <conditionalFormatting sqref="A60:B60 D60">
    <cfRule type="expression" dxfId="731" priority="40">
      <formula>MOD(ROW(),2)=0</formula>
    </cfRule>
  </conditionalFormatting>
  <conditionalFormatting sqref="E60">
    <cfRule type="expression" dxfId="730" priority="38">
      <formula>MOD(ROW(),2)=0</formula>
    </cfRule>
    <cfRule type="expression" dxfId="729" priority="39">
      <formula>MOD(ROW(),2)=1</formula>
    </cfRule>
  </conditionalFormatting>
  <conditionalFormatting sqref="B61 D61">
    <cfRule type="expression" dxfId="728" priority="35">
      <formula>MOD(ROW(),2)=0</formula>
    </cfRule>
  </conditionalFormatting>
  <conditionalFormatting sqref="A59:D59 C60:C61">
    <cfRule type="expression" dxfId="727" priority="32">
      <formula>MOD(ROW(),2)=0</formula>
    </cfRule>
  </conditionalFormatting>
  <conditionalFormatting sqref="E59">
    <cfRule type="expression" dxfId="726" priority="30">
      <formula>MOD(ROW(),2)=0</formula>
    </cfRule>
    <cfRule type="expression" dxfId="725" priority="31">
      <formula>MOD(ROW(),2)=1</formula>
    </cfRule>
  </conditionalFormatting>
  <conditionalFormatting sqref="D62">
    <cfRule type="expression" dxfId="724" priority="24">
      <formula>MOD(ROW(),2)=0</formula>
    </cfRule>
  </conditionalFormatting>
  <conditionalFormatting sqref="C63:C64 A63:A64">
    <cfRule type="expression" dxfId="723" priority="23">
      <formula>MOD(ROW(),2)=0</formula>
    </cfRule>
  </conditionalFormatting>
  <conditionalFormatting sqref="E63:E64">
    <cfRule type="expression" dxfId="722" priority="21">
      <formula>MOD(ROW(),2)=0</formula>
    </cfRule>
    <cfRule type="expression" dxfId="721" priority="22">
      <formula>MOD(ROW(),2)=1</formula>
    </cfRule>
  </conditionalFormatting>
  <conditionalFormatting sqref="D63:D64">
    <cfRule type="expression" dxfId="720" priority="20">
      <formula>MOD(ROW(),2)=0</formula>
    </cfRule>
  </conditionalFormatting>
  <conditionalFormatting sqref="E39">
    <cfRule type="expression" dxfId="719" priority="17">
      <formula>MOD(ROW(),2)=0</formula>
    </cfRule>
    <cfRule type="expression" dxfId="718" priority="18">
      <formula>MOD(ROW(),2)=1</formula>
    </cfRule>
  </conditionalFormatting>
  <conditionalFormatting sqref="A39:D39">
    <cfRule type="expression" dxfId="717" priority="19">
      <formula>MOD(ROW(),2)=0</formula>
    </cfRule>
  </conditionalFormatting>
  <conditionalFormatting sqref="D48">
    <cfRule type="expression" dxfId="716" priority="16">
      <formula>MOD(ROW(),2)=0</formula>
    </cfRule>
  </conditionalFormatting>
  <conditionalFormatting sqref="E40">
    <cfRule type="expression" dxfId="715" priority="12">
      <formula>MOD(ROW(),2)=0</formula>
    </cfRule>
    <cfRule type="expression" dxfId="714" priority="13">
      <formula>MOD(ROW(),2)=1</formula>
    </cfRule>
  </conditionalFormatting>
  <conditionalFormatting sqref="A40:D40">
    <cfRule type="expression" dxfId="713" priority="14">
      <formula>MOD(ROW(),2)=0</formula>
    </cfRule>
  </conditionalFormatting>
  <conditionalFormatting sqref="A49:C49">
    <cfRule type="expression" dxfId="712" priority="11">
      <formula>MOD(ROW(),2)=0</formula>
    </cfRule>
  </conditionalFormatting>
  <conditionalFormatting sqref="E49">
    <cfRule type="expression" dxfId="711" priority="9">
      <formula>MOD(ROW(),2)=0</formula>
    </cfRule>
    <cfRule type="expression" dxfId="710" priority="10">
      <formula>MOD(ROW(),2)=1</formula>
    </cfRule>
  </conditionalFormatting>
  <conditionalFormatting sqref="D49">
    <cfRule type="expression" dxfId="709" priority="8">
      <formula>MOD(ROW(),2)=0</formula>
    </cfRule>
  </conditionalFormatting>
  <conditionalFormatting sqref="A46:C46">
    <cfRule type="expression" dxfId="708" priority="7">
      <formula>MOD(ROW(),2)=0</formula>
    </cfRule>
  </conditionalFormatting>
  <conditionalFormatting sqref="E46">
    <cfRule type="expression" dxfId="707" priority="5">
      <formula>MOD(ROW(),2)=0</formula>
    </cfRule>
    <cfRule type="expression" dxfId="706" priority="6">
      <formula>MOD(ROW(),2)=1</formula>
    </cfRule>
  </conditionalFormatting>
  <conditionalFormatting sqref="E65">
    <cfRule type="expression" dxfId="705" priority="3">
      <formula>MOD(ROW(),2)=0</formula>
    </cfRule>
    <cfRule type="expression" dxfId="704" priority="4">
      <formula>MOD(ROW(),2)=1</formula>
    </cfRule>
  </conditionalFormatting>
  <conditionalFormatting sqref="A65:B65 D65">
    <cfRule type="expression" dxfId="703" priority="2">
      <formula>MOD(ROW(),2)=0</formula>
    </cfRule>
  </conditionalFormatting>
  <conditionalFormatting sqref="C65">
    <cfRule type="expression" dxfId="702" priority="1">
      <formula>MOD(ROW(),2)=0</formula>
    </cfRule>
  </conditionalFormatting>
  <printOptions horizontalCentered="1"/>
  <pageMargins left="0.7" right="0.7" top="1" bottom="1" header="0.3" footer="0.3"/>
  <pageSetup paperSize="9" scale="58" fitToHeight="0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" sqref="H15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5"/>
  <sheetViews>
    <sheetView workbookViewId="0">
      <selection activeCell="H12" sqref="H12"/>
    </sheetView>
  </sheetViews>
  <sheetFormatPr defaultRowHeight="15" x14ac:dyDescent="0.25"/>
  <cols>
    <col min="1" max="1" width="19.7109375" customWidth="1"/>
    <col min="2" max="2" width="18.140625" customWidth="1"/>
    <col min="3" max="3" width="21.140625" customWidth="1"/>
    <col min="5" max="5" width="31.42578125" customWidth="1"/>
  </cols>
  <sheetData>
    <row r="1" ht="31.5" customHeight="1" x14ac:dyDescent="0.25"/>
    <row r="3" ht="15" customHeight="1" x14ac:dyDescent="0.25"/>
    <row r="4" ht="31.5" customHeight="1" x14ac:dyDescent="0.25"/>
    <row r="55" ht="31.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70"/>
  <sheetViews>
    <sheetView showGridLines="0" topLeftCell="A40" zoomScaleNormal="100" workbookViewId="0">
      <selection activeCell="D62" sqref="D62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3" t="s">
        <v>15</v>
      </c>
      <c r="B1" s="113"/>
      <c r="C1" s="113"/>
      <c r="D1" s="113"/>
      <c r="E1" s="113"/>
      <c r="F1" s="3"/>
    </row>
    <row r="2" spans="1:6" ht="24" customHeight="1" thickTop="1" x14ac:dyDescent="0.25">
      <c r="A2" s="118" t="s">
        <v>16</v>
      </c>
      <c r="B2" s="118"/>
      <c r="C2" s="46" t="s">
        <v>18</v>
      </c>
      <c r="D2" s="115" t="s">
        <v>89</v>
      </c>
      <c r="E2" s="115"/>
      <c r="F2" s="4"/>
    </row>
    <row r="3" spans="1:6" ht="49.5" customHeight="1" x14ac:dyDescent="0.25">
      <c r="A3" s="116" t="s">
        <v>17</v>
      </c>
      <c r="B3" s="116"/>
      <c r="C3" s="47" t="s">
        <v>19</v>
      </c>
      <c r="D3" s="117" t="s">
        <v>24</v>
      </c>
      <c r="E3" s="117"/>
      <c r="F3" s="4"/>
    </row>
    <row r="4" spans="1:6" ht="44.1" customHeight="1" thickBot="1" x14ac:dyDescent="0.3">
      <c r="A4" s="113" t="s">
        <v>15</v>
      </c>
      <c r="B4" s="113"/>
      <c r="C4" s="113"/>
      <c r="D4" s="113"/>
      <c r="E4" s="113"/>
    </row>
    <row r="5" spans="1:6" ht="44.1" customHeight="1" thickTop="1" x14ac:dyDescent="0.25">
      <c r="A5" s="118" t="s">
        <v>20</v>
      </c>
      <c r="B5" s="118"/>
      <c r="C5" s="46" t="s">
        <v>22</v>
      </c>
      <c r="D5" s="115" t="s">
        <v>23</v>
      </c>
      <c r="E5" s="115"/>
    </row>
    <row r="6" spans="1:6" s="2" customFormat="1" ht="33.950000000000003" customHeight="1" x14ac:dyDescent="0.25">
      <c r="A6" s="116" t="s">
        <v>21</v>
      </c>
      <c r="B6" s="116"/>
      <c r="C6" s="47" t="s">
        <v>41</v>
      </c>
      <c r="D6" s="117" t="s">
        <v>24</v>
      </c>
      <c r="E6" s="117"/>
    </row>
    <row r="7" spans="1:6" s="2" customFormat="1" ht="33.75" customHeight="1" x14ac:dyDescent="0.25">
      <c r="A7" s="45" t="s">
        <v>156</v>
      </c>
      <c r="B7" s="9"/>
      <c r="C7" s="9"/>
      <c r="D7" s="9"/>
      <c r="E7" s="9"/>
    </row>
    <row r="8" spans="1:6" s="2" customFormat="1" ht="24.75" customHeight="1" x14ac:dyDescent="0.25">
      <c r="A8" s="112" t="s">
        <v>71</v>
      </c>
      <c r="B8" s="112"/>
      <c r="C8" s="112"/>
      <c r="D8" s="112"/>
      <c r="E8" s="112"/>
    </row>
    <row r="9" spans="1:6" s="2" customFormat="1" ht="24.75" customHeight="1" x14ac:dyDescent="0.25">
      <c r="A9" s="6" t="s">
        <v>10</v>
      </c>
      <c r="B9" s="6" t="s">
        <v>11</v>
      </c>
      <c r="C9" s="6" t="s">
        <v>12</v>
      </c>
      <c r="D9" s="6" t="s">
        <v>13</v>
      </c>
      <c r="E9" s="6" t="s">
        <v>0</v>
      </c>
    </row>
    <row r="10" spans="1:6" s="2" customFormat="1" ht="24.75" customHeight="1" x14ac:dyDescent="0.25">
      <c r="A10" s="87" t="s">
        <v>25</v>
      </c>
      <c r="B10" s="28">
        <v>21270210680</v>
      </c>
      <c r="C10" s="25" t="s">
        <v>26</v>
      </c>
      <c r="D10" s="25" t="s">
        <v>30</v>
      </c>
      <c r="E10" s="73">
        <v>10.9</v>
      </c>
    </row>
    <row r="11" spans="1:6" s="2" customFormat="1" ht="24.75" customHeight="1" x14ac:dyDescent="0.25">
      <c r="A11" s="89" t="s">
        <v>59</v>
      </c>
      <c r="B11" s="103">
        <v>52508873833</v>
      </c>
      <c r="C11" s="91" t="s">
        <v>26</v>
      </c>
      <c r="D11" s="100" t="s">
        <v>60</v>
      </c>
      <c r="E11" s="73">
        <v>85.41</v>
      </c>
    </row>
    <row r="12" spans="1:6" s="2" customFormat="1" ht="31.5" customHeight="1" x14ac:dyDescent="0.25">
      <c r="A12" s="87" t="s">
        <v>149</v>
      </c>
      <c r="B12" s="28">
        <v>78472307466</v>
      </c>
      <c r="C12" s="25" t="s">
        <v>31</v>
      </c>
      <c r="D12" s="25" t="s">
        <v>30</v>
      </c>
      <c r="E12" s="73">
        <v>182.25</v>
      </c>
    </row>
    <row r="13" spans="1:6" s="2" customFormat="1" ht="30.75" customHeight="1" x14ac:dyDescent="0.25">
      <c r="A13" s="87" t="s">
        <v>147</v>
      </c>
      <c r="B13" s="28">
        <v>30777726033</v>
      </c>
      <c r="C13" s="25" t="s">
        <v>73</v>
      </c>
      <c r="D13" s="25" t="s">
        <v>148</v>
      </c>
      <c r="E13" s="73">
        <v>41.91</v>
      </c>
    </row>
    <row r="14" spans="1:6" s="2" customFormat="1" ht="28.5" customHeight="1" x14ac:dyDescent="0.25">
      <c r="A14" s="87" t="s">
        <v>49</v>
      </c>
      <c r="B14" s="28">
        <v>38016445738</v>
      </c>
      <c r="C14" s="25" t="s">
        <v>50</v>
      </c>
      <c r="D14" s="34" t="s">
        <v>37</v>
      </c>
      <c r="E14" s="73">
        <v>32214</v>
      </c>
    </row>
    <row r="15" spans="1:6" s="2" customFormat="1" ht="33.75" customHeight="1" x14ac:dyDescent="0.25">
      <c r="A15" s="87" t="s">
        <v>49</v>
      </c>
      <c r="B15" s="28">
        <v>38016445738</v>
      </c>
      <c r="C15" s="25" t="s">
        <v>50</v>
      </c>
      <c r="D15" s="39" t="s">
        <v>38</v>
      </c>
      <c r="E15" s="73">
        <v>162.38999999999999</v>
      </c>
    </row>
    <row r="16" spans="1:6" s="2" customFormat="1" ht="33.950000000000003" customHeight="1" x14ac:dyDescent="0.25">
      <c r="A16" s="87" t="s">
        <v>54</v>
      </c>
      <c r="B16" s="36">
        <v>50467974870</v>
      </c>
      <c r="C16" s="37" t="s">
        <v>2</v>
      </c>
      <c r="D16" s="39" t="s">
        <v>38</v>
      </c>
      <c r="E16" s="73">
        <v>716.05</v>
      </c>
    </row>
    <row r="17" spans="1:5" s="2" customFormat="1" ht="33.950000000000003" customHeight="1" x14ac:dyDescent="0.25">
      <c r="A17" s="87" t="s">
        <v>8</v>
      </c>
      <c r="B17" s="29">
        <v>63073332379</v>
      </c>
      <c r="C17" s="25" t="s">
        <v>1</v>
      </c>
      <c r="D17" s="25" t="s">
        <v>44</v>
      </c>
      <c r="E17" s="73">
        <v>788.33</v>
      </c>
    </row>
    <row r="18" spans="1:5" s="2" customFormat="1" ht="33.950000000000003" customHeight="1" x14ac:dyDescent="0.25">
      <c r="A18" s="88" t="s">
        <v>54</v>
      </c>
      <c r="B18" s="36">
        <v>50467974870</v>
      </c>
      <c r="C18" s="37" t="s">
        <v>2</v>
      </c>
      <c r="D18" s="37" t="s">
        <v>45</v>
      </c>
      <c r="E18" s="74">
        <v>197.31</v>
      </c>
    </row>
    <row r="19" spans="1:5" s="2" customFormat="1" ht="33.950000000000003" customHeight="1" x14ac:dyDescent="0.25">
      <c r="A19" s="87" t="s">
        <v>6</v>
      </c>
      <c r="B19" s="29">
        <v>81793146560</v>
      </c>
      <c r="C19" s="25" t="s">
        <v>1</v>
      </c>
      <c r="D19" s="26" t="s">
        <v>7</v>
      </c>
      <c r="E19" s="73">
        <v>155.25</v>
      </c>
    </row>
    <row r="20" spans="1:5" s="2" customFormat="1" ht="33.950000000000003" customHeight="1" x14ac:dyDescent="0.25">
      <c r="A20" s="87" t="s">
        <v>6</v>
      </c>
      <c r="B20" s="29">
        <v>81793146560</v>
      </c>
      <c r="C20" s="25" t="s">
        <v>1</v>
      </c>
      <c r="D20" s="26" t="s">
        <v>47</v>
      </c>
      <c r="E20" s="73">
        <v>112</v>
      </c>
    </row>
    <row r="21" spans="1:5" s="2" customFormat="1" ht="33.950000000000003" customHeight="1" x14ac:dyDescent="0.25">
      <c r="A21" s="87" t="s">
        <v>5</v>
      </c>
      <c r="B21" s="29">
        <v>87311810356</v>
      </c>
      <c r="C21" s="25" t="s">
        <v>2</v>
      </c>
      <c r="D21" s="26" t="s">
        <v>46</v>
      </c>
      <c r="E21" s="73">
        <v>35.869999999999997</v>
      </c>
    </row>
    <row r="22" spans="1:5" s="2" customFormat="1" ht="33.950000000000003" customHeight="1" x14ac:dyDescent="0.25">
      <c r="A22" s="87" t="s">
        <v>63</v>
      </c>
      <c r="B22" s="29">
        <v>69086932380</v>
      </c>
      <c r="C22" s="25" t="s">
        <v>31</v>
      </c>
      <c r="D22" s="26" t="s">
        <v>48</v>
      </c>
      <c r="E22" s="73">
        <v>69.290000000000006</v>
      </c>
    </row>
    <row r="23" spans="1:5" s="2" customFormat="1" ht="33.950000000000003" customHeight="1" x14ac:dyDescent="0.25">
      <c r="A23" s="88" t="s">
        <v>146</v>
      </c>
      <c r="B23" s="36">
        <v>89516372197</v>
      </c>
      <c r="C23" s="25" t="s">
        <v>31</v>
      </c>
      <c r="D23" s="37" t="s">
        <v>45</v>
      </c>
      <c r="E23" s="74">
        <v>94.76</v>
      </c>
    </row>
    <row r="24" spans="1:5" s="2" customFormat="1" ht="33.950000000000003" customHeight="1" x14ac:dyDescent="0.25">
      <c r="A24" s="88" t="s">
        <v>94</v>
      </c>
      <c r="B24" s="97">
        <v>23495584640</v>
      </c>
      <c r="C24" s="98" t="s">
        <v>73</v>
      </c>
      <c r="D24" s="99" t="s">
        <v>64</v>
      </c>
      <c r="E24" s="74">
        <v>119</v>
      </c>
    </row>
    <row r="25" spans="1:5" s="2" customFormat="1" ht="33.950000000000003" customHeight="1" x14ac:dyDescent="0.25">
      <c r="A25" s="88" t="s">
        <v>91</v>
      </c>
      <c r="B25" s="36">
        <v>55945864193</v>
      </c>
      <c r="C25" s="37" t="s">
        <v>26</v>
      </c>
      <c r="D25" s="39" t="s">
        <v>64</v>
      </c>
      <c r="E25" s="74">
        <v>33.18</v>
      </c>
    </row>
    <row r="26" spans="1:5" s="2" customFormat="1" ht="33.950000000000003" customHeight="1" x14ac:dyDescent="0.25">
      <c r="A26" s="88" t="s">
        <v>145</v>
      </c>
      <c r="B26" s="36">
        <v>12050199147</v>
      </c>
      <c r="C26" s="37" t="s">
        <v>26</v>
      </c>
      <c r="D26" s="39" t="s">
        <v>64</v>
      </c>
      <c r="E26" s="74">
        <v>6850</v>
      </c>
    </row>
    <row r="27" spans="1:5" s="2" customFormat="1" ht="33.950000000000003" customHeight="1" x14ac:dyDescent="0.25">
      <c r="A27" s="87" t="s">
        <v>57</v>
      </c>
      <c r="B27" s="29">
        <v>56826138353</v>
      </c>
      <c r="C27" s="25" t="s">
        <v>26</v>
      </c>
      <c r="D27" s="25" t="s">
        <v>65</v>
      </c>
      <c r="E27" s="73">
        <v>5.07</v>
      </c>
    </row>
    <row r="28" spans="1:5" s="2" customFormat="1" ht="33.950000000000003" customHeight="1" x14ac:dyDescent="0.25">
      <c r="A28" s="87" t="s">
        <v>57</v>
      </c>
      <c r="B28" s="29">
        <v>56826138353</v>
      </c>
      <c r="C28" s="25" t="s">
        <v>26</v>
      </c>
      <c r="D28" s="25" t="s">
        <v>65</v>
      </c>
      <c r="E28" s="73">
        <v>11.3</v>
      </c>
    </row>
    <row r="29" spans="1:5" s="2" customFormat="1" ht="33.950000000000003" customHeight="1" x14ac:dyDescent="0.25">
      <c r="A29" s="87" t="s">
        <v>56</v>
      </c>
      <c r="B29" s="28">
        <v>38812451417</v>
      </c>
      <c r="C29" s="25" t="s">
        <v>26</v>
      </c>
      <c r="D29" s="25" t="s">
        <v>66</v>
      </c>
      <c r="E29" s="73">
        <v>193.36</v>
      </c>
    </row>
    <row r="30" spans="1:5" s="2" customFormat="1" ht="33.950000000000003" customHeight="1" x14ac:dyDescent="0.25">
      <c r="A30" s="87" t="s">
        <v>28</v>
      </c>
      <c r="B30" s="29">
        <v>4201603871</v>
      </c>
      <c r="C30" s="25" t="s">
        <v>26</v>
      </c>
      <c r="D30" s="25" t="s">
        <v>29</v>
      </c>
      <c r="E30" s="73">
        <v>41.48</v>
      </c>
    </row>
    <row r="31" spans="1:5" s="2" customFormat="1" ht="33.950000000000003" customHeight="1" x14ac:dyDescent="0.25">
      <c r="A31" s="87" t="s">
        <v>28</v>
      </c>
      <c r="B31" s="29">
        <v>4201603872</v>
      </c>
      <c r="C31" s="25" t="s">
        <v>26</v>
      </c>
      <c r="D31" s="25" t="s">
        <v>106</v>
      </c>
      <c r="E31" s="73">
        <v>41.48</v>
      </c>
    </row>
    <row r="32" spans="1:5" s="2" customFormat="1" ht="33.950000000000003" customHeight="1" x14ac:dyDescent="0.25">
      <c r="A32" s="88" t="s">
        <v>61</v>
      </c>
      <c r="B32" s="36">
        <v>10133376712</v>
      </c>
      <c r="C32" s="37" t="s">
        <v>62</v>
      </c>
      <c r="D32" s="26" t="s">
        <v>69</v>
      </c>
      <c r="E32" s="74">
        <v>75</v>
      </c>
    </row>
    <row r="33" spans="1:5" s="2" customFormat="1" ht="33.950000000000003" customHeight="1" x14ac:dyDescent="0.25">
      <c r="A33" s="88" t="s">
        <v>51</v>
      </c>
      <c r="B33" s="36">
        <v>84456801514</v>
      </c>
      <c r="C33" s="37" t="s">
        <v>52</v>
      </c>
      <c r="D33" s="37" t="s">
        <v>68</v>
      </c>
      <c r="E33" s="74">
        <v>26.54</v>
      </c>
    </row>
    <row r="34" spans="1:5" s="2" customFormat="1" ht="44.25" customHeight="1" x14ac:dyDescent="0.25">
      <c r="A34" s="88" t="s">
        <v>9</v>
      </c>
      <c r="B34" s="28">
        <v>85821130368</v>
      </c>
      <c r="C34" s="25" t="s">
        <v>1</v>
      </c>
      <c r="D34" s="25" t="s">
        <v>14</v>
      </c>
      <c r="E34" s="74">
        <v>1.66</v>
      </c>
    </row>
    <row r="35" spans="1:5" s="2" customFormat="1" ht="33.950000000000003" customHeight="1" x14ac:dyDescent="0.25">
      <c r="A35" s="87" t="s">
        <v>93</v>
      </c>
      <c r="B35" s="24">
        <v>97748123085</v>
      </c>
      <c r="C35" s="25" t="s">
        <v>1</v>
      </c>
      <c r="D35" s="26" t="s">
        <v>88</v>
      </c>
      <c r="E35" s="73">
        <v>70</v>
      </c>
    </row>
    <row r="36" spans="1:5" s="2" customFormat="1" ht="33.950000000000003" customHeight="1" x14ac:dyDescent="0.25">
      <c r="A36" s="87" t="s">
        <v>8</v>
      </c>
      <c r="B36" s="29">
        <v>63073332379</v>
      </c>
      <c r="C36" s="25" t="s">
        <v>1</v>
      </c>
      <c r="D36" s="25" t="s">
        <v>44</v>
      </c>
      <c r="E36" s="73">
        <v>788.33</v>
      </c>
    </row>
    <row r="37" spans="1:5" s="2" customFormat="1" ht="33.950000000000003" customHeight="1" x14ac:dyDescent="0.25">
      <c r="A37" s="87" t="s">
        <v>58</v>
      </c>
      <c r="B37" s="24">
        <v>68419124305</v>
      </c>
      <c r="C37" s="25" t="s">
        <v>1</v>
      </c>
      <c r="D37" s="37" t="s">
        <v>67</v>
      </c>
      <c r="E37" s="73">
        <v>21.24</v>
      </c>
    </row>
    <row r="38" spans="1:5" ht="33.950000000000003" customHeight="1" x14ac:dyDescent="0.25">
      <c r="A38" s="87" t="s">
        <v>53</v>
      </c>
      <c r="B38" s="24">
        <v>85821130368</v>
      </c>
      <c r="C38" s="25" t="s">
        <v>1</v>
      </c>
      <c r="D38" s="26" t="s">
        <v>70</v>
      </c>
      <c r="E38" s="73">
        <v>8.3000000000000007</v>
      </c>
    </row>
    <row r="39" spans="1:5" ht="33.950000000000003" customHeight="1" x14ac:dyDescent="0.25">
      <c r="A39" s="88" t="s">
        <v>163</v>
      </c>
      <c r="B39" s="106">
        <v>60174672203</v>
      </c>
      <c r="C39" s="98" t="s">
        <v>164</v>
      </c>
      <c r="D39" s="98" t="s">
        <v>165</v>
      </c>
      <c r="E39" s="74">
        <v>402.95</v>
      </c>
    </row>
    <row r="40" spans="1:5" ht="33.950000000000003" customHeight="1" x14ac:dyDescent="0.25">
      <c r="A40" s="87" t="s">
        <v>59</v>
      </c>
      <c r="B40" s="24">
        <v>52508873833</v>
      </c>
      <c r="C40" s="25" t="s">
        <v>26</v>
      </c>
      <c r="D40" s="26" t="s">
        <v>60</v>
      </c>
      <c r="E40" s="73">
        <v>71.8</v>
      </c>
    </row>
    <row r="41" spans="1:5" ht="33.950000000000003" customHeight="1" x14ac:dyDescent="0.25">
      <c r="A41" s="88" t="s">
        <v>78</v>
      </c>
      <c r="B41" s="42">
        <v>55868535067</v>
      </c>
      <c r="C41" s="43" t="s">
        <v>27</v>
      </c>
      <c r="D41" s="43" t="s">
        <v>79</v>
      </c>
      <c r="E41" s="74">
        <v>19037.439999999999</v>
      </c>
    </row>
    <row r="42" spans="1:5" ht="33.950000000000003" customHeight="1" x14ac:dyDescent="0.25">
      <c r="A42" s="88" t="s">
        <v>80</v>
      </c>
      <c r="B42" s="42">
        <v>79478632402</v>
      </c>
      <c r="C42" s="43" t="s">
        <v>31</v>
      </c>
      <c r="D42" s="26" t="s">
        <v>83</v>
      </c>
      <c r="E42" s="74">
        <v>2398.5</v>
      </c>
    </row>
    <row r="43" spans="1:5" ht="33.950000000000003" customHeight="1" x14ac:dyDescent="0.25">
      <c r="A43" s="88" t="s">
        <v>80</v>
      </c>
      <c r="B43" s="42">
        <v>79478632403</v>
      </c>
      <c r="C43" s="43" t="s">
        <v>31</v>
      </c>
      <c r="D43" s="26" t="s">
        <v>140</v>
      </c>
      <c r="E43" s="74">
        <v>1149.5</v>
      </c>
    </row>
    <row r="44" spans="1:5" ht="33.950000000000003" customHeight="1" x14ac:dyDescent="0.25">
      <c r="A44" s="88" t="s">
        <v>81</v>
      </c>
      <c r="B44" s="42">
        <v>10612971800</v>
      </c>
      <c r="C44" s="43" t="s">
        <v>31</v>
      </c>
      <c r="D44" s="26" t="s">
        <v>83</v>
      </c>
      <c r="E44" s="74">
        <v>648.24</v>
      </c>
    </row>
    <row r="45" spans="1:5" ht="33.950000000000003" customHeight="1" x14ac:dyDescent="0.25">
      <c r="A45" s="88" t="s">
        <v>84</v>
      </c>
      <c r="B45" s="42">
        <v>47432874968</v>
      </c>
      <c r="C45" s="43" t="s">
        <v>1</v>
      </c>
      <c r="D45" s="26" t="s">
        <v>83</v>
      </c>
      <c r="E45" s="74">
        <v>18.32</v>
      </c>
    </row>
    <row r="46" spans="1:5" ht="33.950000000000003" customHeight="1" x14ac:dyDescent="0.25">
      <c r="A46" s="88" t="s">
        <v>49</v>
      </c>
      <c r="B46" s="28">
        <v>38016445738</v>
      </c>
      <c r="C46" s="43" t="s">
        <v>82</v>
      </c>
      <c r="D46" s="26" t="s">
        <v>83</v>
      </c>
      <c r="E46" s="74">
        <v>452.22</v>
      </c>
    </row>
    <row r="47" spans="1:5" ht="33.950000000000003" customHeight="1" x14ac:dyDescent="0.25">
      <c r="A47" s="30" t="s">
        <v>4</v>
      </c>
      <c r="B47" s="31"/>
      <c r="C47" s="32"/>
      <c r="D47" s="32"/>
      <c r="E47" s="33">
        <f>SUM(E10:E46)</f>
        <v>67330.630000000034</v>
      </c>
    </row>
    <row r="50" spans="1:5" ht="33.950000000000003" customHeight="1" thickBot="1" x14ac:dyDescent="0.3">
      <c r="A50" s="113" t="s">
        <v>15</v>
      </c>
      <c r="B50" s="113"/>
      <c r="C50" s="113"/>
      <c r="D50" s="113"/>
      <c r="E50" s="113"/>
    </row>
    <row r="51" spans="1:5" ht="33.950000000000003" customHeight="1" thickTop="1" x14ac:dyDescent="0.25">
      <c r="A51" s="118" t="s">
        <v>20</v>
      </c>
      <c r="B51" s="118"/>
      <c r="C51" s="46" t="s">
        <v>22</v>
      </c>
      <c r="D51" s="115" t="s">
        <v>23</v>
      </c>
      <c r="E51" s="115"/>
    </row>
    <row r="52" spans="1:5" ht="33.950000000000003" customHeight="1" x14ac:dyDescent="0.25">
      <c r="A52" s="116" t="s">
        <v>21</v>
      </c>
      <c r="B52" s="116"/>
      <c r="C52" s="47" t="s">
        <v>41</v>
      </c>
      <c r="D52" s="117" t="s">
        <v>24</v>
      </c>
      <c r="E52" s="117"/>
    </row>
    <row r="53" spans="1:5" ht="33.950000000000003" customHeight="1" x14ac:dyDescent="0.25">
      <c r="A53" s="45" t="s">
        <v>156</v>
      </c>
      <c r="B53" s="9"/>
      <c r="C53" s="9"/>
      <c r="D53" s="9"/>
      <c r="E53" s="9"/>
    </row>
    <row r="54" spans="1:5" ht="33.950000000000003" customHeight="1" x14ac:dyDescent="0.25">
      <c r="A54" s="112" t="s">
        <v>72</v>
      </c>
      <c r="B54" s="112"/>
      <c r="C54" s="112"/>
      <c r="D54" s="112"/>
      <c r="E54" s="112"/>
    </row>
    <row r="55" spans="1:5" ht="33.950000000000003" customHeight="1" x14ac:dyDescent="0.25">
      <c r="A55" s="6" t="s">
        <v>10</v>
      </c>
      <c r="B55" s="6" t="s">
        <v>11</v>
      </c>
      <c r="C55" s="6" t="s">
        <v>12</v>
      </c>
      <c r="D55" s="6" t="s">
        <v>13</v>
      </c>
      <c r="E55" s="6" t="s">
        <v>0</v>
      </c>
    </row>
    <row r="56" spans="1:5" ht="33.950000000000003" customHeight="1" x14ac:dyDescent="0.25">
      <c r="A56" s="7" t="s">
        <v>3</v>
      </c>
      <c r="B56" s="10" t="str">
        <f t="array" ref="B56">IFERROR(INDEX(#REF!,SMALL(IF(#REF!=rngInvoice,ROW(#REF!)-ROW(#REF!)), ROW(#REF!)), MATCH($B$6,#REF!, 0)),"")</f>
        <v/>
      </c>
      <c r="C56" s="5" t="s">
        <v>85</v>
      </c>
      <c r="D56" s="5" t="s">
        <v>150</v>
      </c>
      <c r="E56" s="86">
        <v>2510.16</v>
      </c>
    </row>
    <row r="57" spans="1:5" ht="33.950000000000003" customHeight="1" x14ac:dyDescent="0.25">
      <c r="A57" s="7" t="s">
        <v>3</v>
      </c>
      <c r="B57" s="10"/>
      <c r="C57" s="5" t="s">
        <v>85</v>
      </c>
      <c r="D57" s="11" t="s">
        <v>151</v>
      </c>
      <c r="E57" s="86">
        <v>85861.17</v>
      </c>
    </row>
    <row r="58" spans="1:5" ht="33.950000000000003" customHeight="1" x14ac:dyDescent="0.25">
      <c r="A58" s="7" t="s">
        <v>3</v>
      </c>
      <c r="B58" s="10"/>
      <c r="C58" s="5" t="s">
        <v>85</v>
      </c>
      <c r="D58" s="5" t="s">
        <v>74</v>
      </c>
      <c r="E58" s="86">
        <v>13837.16</v>
      </c>
    </row>
    <row r="59" spans="1:5" ht="33.950000000000003" customHeight="1" x14ac:dyDescent="0.25">
      <c r="A59" s="7" t="s">
        <v>3</v>
      </c>
      <c r="B59" s="42" t="str">
        <f t="array" ref="B59">IFERROR(INDEX(#REF!,SMALL(IF(#REF!=rngInvoice,ROW(#REF!)-ROW(#REF!)), ROW(#REF!)), MATCH($B$6,#REF!, 0)),"")</f>
        <v/>
      </c>
      <c r="C59" s="5" t="s">
        <v>85</v>
      </c>
      <c r="D59" s="43" t="s">
        <v>90</v>
      </c>
      <c r="E59" s="74">
        <v>194</v>
      </c>
    </row>
    <row r="60" spans="1:5" ht="33.950000000000003" customHeight="1" x14ac:dyDescent="0.25">
      <c r="A60" s="7" t="s">
        <v>75</v>
      </c>
      <c r="B60" s="28"/>
      <c r="C60" s="5" t="s">
        <v>26</v>
      </c>
      <c r="D60" s="11" t="s">
        <v>144</v>
      </c>
      <c r="E60" s="73">
        <v>3390</v>
      </c>
    </row>
    <row r="61" spans="1:5" ht="33.950000000000003" customHeight="1" x14ac:dyDescent="0.25">
      <c r="A61" s="7" t="s">
        <v>76</v>
      </c>
      <c r="B61" s="36" t="str">
        <f t="array" ref="B61">IFERROR(INDEX(#REF!,SMALL(IF(#REF!=rngInvoice,ROW(#REF!)-ROW(#REF!)), ROW(95:95)), MATCH($B$6,#REF!, 0)),"")</f>
        <v/>
      </c>
      <c r="C61" s="5" t="s">
        <v>26</v>
      </c>
      <c r="D61" s="11" t="s">
        <v>74</v>
      </c>
      <c r="E61" s="73">
        <v>559.35</v>
      </c>
    </row>
    <row r="62" spans="1:5" ht="33.950000000000003" customHeight="1" x14ac:dyDescent="0.25">
      <c r="A62" s="7" t="s">
        <v>76</v>
      </c>
      <c r="B62" s="36" t="str">
        <f t="array" ref="B62">IFERROR(INDEX(#REF!,SMALL(IF(#REF!=rngInvoice,ROW(#REF!)-ROW(#REF!)), ROW(96:96)), MATCH($B$6,#REF!, 0)),"")</f>
        <v/>
      </c>
      <c r="C62" s="5" t="s">
        <v>26</v>
      </c>
      <c r="D62" s="11" t="s">
        <v>77</v>
      </c>
      <c r="E62" s="74">
        <v>190</v>
      </c>
    </row>
    <row r="63" spans="1:5" ht="33.950000000000003" customHeight="1" x14ac:dyDescent="0.25">
      <c r="A63" s="41"/>
      <c r="B63" s="44"/>
      <c r="C63" s="43"/>
      <c r="D63" s="43"/>
      <c r="E63" s="40"/>
    </row>
    <row r="64" spans="1:5" ht="33.950000000000003" customHeight="1" x14ac:dyDescent="0.25">
      <c r="A64" s="41"/>
      <c r="B64" s="44"/>
      <c r="C64" s="43"/>
      <c r="D64" s="43"/>
      <c r="E64" s="40"/>
    </row>
    <row r="65" spans="1:5" ht="33.950000000000003" customHeight="1" x14ac:dyDescent="0.25">
      <c r="A65" s="7"/>
      <c r="B65" s="36"/>
      <c r="C65" s="43"/>
      <c r="D65" s="43"/>
      <c r="E65" s="38"/>
    </row>
    <row r="66" spans="1:5" ht="33.950000000000003" customHeight="1" x14ac:dyDescent="0.25">
      <c r="A66" s="30" t="s">
        <v>4</v>
      </c>
      <c r="B66" s="31"/>
      <c r="C66" s="32"/>
      <c r="D66" s="32"/>
      <c r="E66" s="33">
        <f>SUM(E56:E65)</f>
        <v>106541.84000000001</v>
      </c>
    </row>
    <row r="69" spans="1:5" ht="33.950000000000003" customHeight="1" x14ac:dyDescent="0.25">
      <c r="E69" s="8" t="s">
        <v>86</v>
      </c>
    </row>
    <row r="70" spans="1:5" ht="33.950000000000003" customHeight="1" x14ac:dyDescent="0.25">
      <c r="E70" s="8" t="s">
        <v>87</v>
      </c>
    </row>
  </sheetData>
  <sheetProtection selectLockedCells="1"/>
  <mergeCells count="17">
    <mergeCell ref="A4:E4"/>
    <mergeCell ref="A5:B5"/>
    <mergeCell ref="D5:E5"/>
    <mergeCell ref="A1:E1"/>
    <mergeCell ref="A2:B2"/>
    <mergeCell ref="A3:B3"/>
    <mergeCell ref="D2:E2"/>
    <mergeCell ref="D3:E3"/>
    <mergeCell ref="A52:B52"/>
    <mergeCell ref="D52:E52"/>
    <mergeCell ref="A54:E54"/>
    <mergeCell ref="A6:B6"/>
    <mergeCell ref="D6:E6"/>
    <mergeCell ref="A8:E8"/>
    <mergeCell ref="A50:E50"/>
    <mergeCell ref="A51:B51"/>
    <mergeCell ref="D51:E51"/>
  </mergeCells>
  <conditionalFormatting sqref="E29 E58:E60 E63:E64 E41:E46 E15:E16 E22:E24 E10 E12:E13">
    <cfRule type="expression" dxfId="687" priority="54">
      <formula>MOD(ROW(),2)=0</formula>
    </cfRule>
    <cfRule type="expression" dxfId="686" priority="55">
      <formula>MOD(ROW(),2)=1</formula>
    </cfRule>
  </conditionalFormatting>
  <conditionalFormatting sqref="C60 A58 A60 A59:B59 D59 D32 A63:A64 C63:D65 A42:D45 A15:A16 C15:D16 D24:D26 A22:A24 C22:D22 C23:C24 C10 A10 C12:D13 A12:A13">
    <cfRule type="expression" dxfId="685" priority="48">
      <formula>MOD(ROW(),2)=0</formula>
    </cfRule>
  </conditionalFormatting>
  <conditionalFormatting sqref="A66:D66">
    <cfRule type="expression" dxfId="684" priority="45">
      <formula>MOD(ROW(),2)=0</formula>
    </cfRule>
  </conditionalFormatting>
  <conditionalFormatting sqref="E66">
    <cfRule type="expression" dxfId="683" priority="43">
      <formula>MOD(ROW(),2)=0</formula>
    </cfRule>
    <cfRule type="expression" dxfId="682" priority="44">
      <formula>MOD(ROW(),2)=1</formula>
    </cfRule>
  </conditionalFormatting>
  <conditionalFormatting sqref="B58 D58">
    <cfRule type="expression" dxfId="681" priority="36">
      <formula>MOD(ROW(),2)=0</formula>
    </cfRule>
  </conditionalFormatting>
  <conditionalFormatting sqref="A56:D56 C57:C59">
    <cfRule type="expression" dxfId="680" priority="35">
      <formula>MOD(ROW(),2)=0</formula>
    </cfRule>
  </conditionalFormatting>
  <conditionalFormatting sqref="E56">
    <cfRule type="expression" dxfId="679" priority="33">
      <formula>MOD(ROW(),2)=0</formula>
    </cfRule>
    <cfRule type="expression" dxfId="678" priority="34">
      <formula>MOD(ROW(),2)=1</formula>
    </cfRule>
  </conditionalFormatting>
  <conditionalFormatting sqref="C61:C62 A61:A62">
    <cfRule type="expression" dxfId="677" priority="26">
      <formula>MOD(ROW(),2)=0</formula>
    </cfRule>
  </conditionalFormatting>
  <conditionalFormatting sqref="D61:D62">
    <cfRule type="expression" dxfId="676" priority="23">
      <formula>MOD(ROW(),2)=0</formula>
    </cfRule>
  </conditionalFormatting>
  <conditionalFormatting sqref="A40:D40">
    <cfRule type="expression" dxfId="675" priority="22">
      <formula>MOD(ROW(),2)=0</formula>
    </cfRule>
  </conditionalFormatting>
  <conditionalFormatting sqref="D46">
    <cfRule type="expression" dxfId="674" priority="19">
      <formula>MOD(ROW(),2)=0</formula>
    </cfRule>
  </conditionalFormatting>
  <conditionalFormatting sqref="A27:A29 C27:D29 A47:D47 A65 A41:D41 A46 C46 A18 C18:D18">
    <cfRule type="expression" dxfId="673" priority="115">
      <formula>MOD(ROW(),2)=0</formula>
    </cfRule>
  </conditionalFormatting>
  <conditionalFormatting sqref="E47 E28 E18 E65">
    <cfRule type="expression" dxfId="672" priority="113">
      <formula>MOD(ROW(),2)=0</formula>
    </cfRule>
    <cfRule type="expression" dxfId="671" priority="114">
      <formula>MOD(ROW(),2)=1</formula>
    </cfRule>
  </conditionalFormatting>
  <conditionalFormatting sqref="E20">
    <cfRule type="expression" dxfId="670" priority="104">
      <formula>MOD(ROW(),2)=0</formula>
    </cfRule>
    <cfRule type="expression" dxfId="669" priority="105">
      <formula>MOD(ROW(),2)=1</formula>
    </cfRule>
  </conditionalFormatting>
  <conditionalFormatting sqref="E21">
    <cfRule type="expression" dxfId="668" priority="100">
      <formula>MOD(ROW(),2)=0</formula>
    </cfRule>
    <cfRule type="expression" dxfId="667" priority="101">
      <formula>MOD(ROW(),2)=1</formula>
    </cfRule>
  </conditionalFormatting>
  <conditionalFormatting sqref="A17 C17:D17">
    <cfRule type="expression" dxfId="666" priority="112">
      <formula>MOD(ROW(),2)=0</formula>
    </cfRule>
  </conditionalFormatting>
  <conditionalFormatting sqref="E17">
    <cfRule type="expression" dxfId="665" priority="110">
      <formula>MOD(ROW(),2)=0</formula>
    </cfRule>
    <cfRule type="expression" dxfId="664" priority="111">
      <formula>MOD(ROW(),2)=1</formula>
    </cfRule>
  </conditionalFormatting>
  <conditionalFormatting sqref="C19:D19 A19">
    <cfRule type="expression" dxfId="663" priority="109">
      <formula>MOD(ROW(),2)=0</formula>
    </cfRule>
  </conditionalFormatting>
  <conditionalFormatting sqref="E19">
    <cfRule type="expression" dxfId="662" priority="107">
      <formula>MOD(ROW(),2)=0</formula>
    </cfRule>
    <cfRule type="expression" dxfId="661" priority="108">
      <formula>MOD(ROW(),2)=1</formula>
    </cfRule>
  </conditionalFormatting>
  <conditionalFormatting sqref="D20">
    <cfRule type="expression" dxfId="660" priority="106">
      <formula>MOD(ROW(),2)=0</formula>
    </cfRule>
  </conditionalFormatting>
  <conditionalFormatting sqref="C20 A20">
    <cfRule type="expression" dxfId="659" priority="103">
      <formula>MOD(ROW(),2)=0</formula>
    </cfRule>
  </conditionalFormatting>
  <conditionalFormatting sqref="C21:D21 A21">
    <cfRule type="expression" dxfId="658" priority="102">
      <formula>MOD(ROW(),2)=0</formula>
    </cfRule>
  </conditionalFormatting>
  <conditionalFormatting sqref="E27">
    <cfRule type="expression" dxfId="657" priority="89">
      <formula>MOD(ROW(),2)=0</formula>
    </cfRule>
    <cfRule type="expression" dxfId="656" priority="90">
      <formula>MOD(ROW(),2)=1</formula>
    </cfRule>
  </conditionalFormatting>
  <conditionalFormatting sqref="A25:A26 C25:C26">
    <cfRule type="expression" dxfId="655" priority="93">
      <formula>MOD(ROW(),2)=0</formula>
    </cfRule>
  </conditionalFormatting>
  <conditionalFormatting sqref="E25:E26">
    <cfRule type="expression" dxfId="654" priority="91">
      <formula>MOD(ROW(),2)=0</formula>
    </cfRule>
    <cfRule type="expression" dxfId="653" priority="92">
      <formula>MOD(ROW(),2)=1</formula>
    </cfRule>
  </conditionalFormatting>
  <conditionalFormatting sqref="C30:D31 A30:A31">
    <cfRule type="expression" dxfId="652" priority="82">
      <formula>MOD(ROW(),2)=0</formula>
    </cfRule>
  </conditionalFormatting>
  <conditionalFormatting sqref="E30:E31">
    <cfRule type="expression" dxfId="651" priority="80">
      <formula>MOD(ROW(),2)=0</formula>
    </cfRule>
    <cfRule type="expression" dxfId="650" priority="81">
      <formula>MOD(ROW(),2)=1</formula>
    </cfRule>
  </conditionalFormatting>
  <conditionalFormatting sqref="A32 C32">
    <cfRule type="expression" dxfId="649" priority="72">
      <formula>MOD(ROW(),2)=0</formula>
    </cfRule>
  </conditionalFormatting>
  <conditionalFormatting sqref="E32">
    <cfRule type="expression" dxfId="648" priority="70">
      <formula>MOD(ROW(),2)=0</formula>
    </cfRule>
    <cfRule type="expression" dxfId="647" priority="71">
      <formula>MOD(ROW(),2)=1</formula>
    </cfRule>
  </conditionalFormatting>
  <conditionalFormatting sqref="A33 C33:D33">
    <cfRule type="expression" dxfId="646" priority="69">
      <formula>MOD(ROW(),2)=0</formula>
    </cfRule>
  </conditionalFormatting>
  <conditionalFormatting sqref="E33">
    <cfRule type="expression" dxfId="645" priority="67">
      <formula>MOD(ROW(),2)=0</formula>
    </cfRule>
    <cfRule type="expression" dxfId="644" priority="68">
      <formula>MOD(ROW(),2)=1</formula>
    </cfRule>
  </conditionalFormatting>
  <conditionalFormatting sqref="A35:B35 D35">
    <cfRule type="expression" dxfId="643" priority="63">
      <formula>MOD(ROW(),2)=0</formula>
    </cfRule>
  </conditionalFormatting>
  <conditionalFormatting sqref="E35">
    <cfRule type="expression" dxfId="642" priority="61">
      <formula>MOD(ROW(),2)=0</formula>
    </cfRule>
    <cfRule type="expression" dxfId="641" priority="62">
      <formula>MOD(ROW(),2)=1</formula>
    </cfRule>
  </conditionalFormatting>
  <conditionalFormatting sqref="C34:D34 A34 C35">
    <cfRule type="expression" dxfId="640" priority="60">
      <formula>MOD(ROW(),2)=0</formula>
    </cfRule>
  </conditionalFormatting>
  <conditionalFormatting sqref="E34">
    <cfRule type="expression" dxfId="639" priority="58">
      <formula>MOD(ROW(),2)=0</formula>
    </cfRule>
    <cfRule type="expression" dxfId="638" priority="59">
      <formula>MOD(ROW(),2)=1</formula>
    </cfRule>
  </conditionalFormatting>
  <conditionalFormatting sqref="E38">
    <cfRule type="expression" dxfId="637" priority="49">
      <formula>MOD(ROW(),2)=0</formula>
    </cfRule>
    <cfRule type="expression" dxfId="636" priority="50">
      <formula>MOD(ROW(),2)=1</formula>
    </cfRule>
  </conditionalFormatting>
  <conditionalFormatting sqref="D37">
    <cfRule type="expression" dxfId="635" priority="57">
      <formula>MOD(ROW(),2)=0</formula>
    </cfRule>
  </conditionalFormatting>
  <conditionalFormatting sqref="A37:C37">
    <cfRule type="expression" dxfId="634" priority="117">
      <formula>MOD(ROW(),2)=0</formula>
    </cfRule>
  </conditionalFormatting>
  <conditionalFormatting sqref="E37">
    <cfRule type="expression" dxfId="633" priority="52">
      <formula>MOD(ROW(),2)=0</formula>
    </cfRule>
    <cfRule type="expression" dxfId="632" priority="53">
      <formula>MOD(ROW(),2)=1</formula>
    </cfRule>
  </conditionalFormatting>
  <conditionalFormatting sqref="A38:D38">
    <cfRule type="expression" dxfId="631" priority="51">
      <formula>MOD(ROW(),2)=0</formula>
    </cfRule>
  </conditionalFormatting>
  <conditionalFormatting sqref="A57:B57 D57">
    <cfRule type="expression" dxfId="630" priority="39">
      <formula>MOD(ROW(),2)=0</formula>
    </cfRule>
  </conditionalFormatting>
  <conditionalFormatting sqref="E57">
    <cfRule type="expression" dxfId="629" priority="37">
      <formula>MOD(ROW(),2)=0</formula>
    </cfRule>
    <cfRule type="expression" dxfId="628" priority="38">
      <formula>MOD(ROW(),2)=1</formula>
    </cfRule>
  </conditionalFormatting>
  <conditionalFormatting sqref="D60">
    <cfRule type="expression" dxfId="627" priority="27">
      <formula>MOD(ROW(),2)=0</formula>
    </cfRule>
  </conditionalFormatting>
  <conditionalFormatting sqref="E61:E62">
    <cfRule type="expression" dxfId="626" priority="24">
      <formula>MOD(ROW(),2)=0</formula>
    </cfRule>
    <cfRule type="expression" dxfId="625" priority="25">
      <formula>MOD(ROW(),2)=1</formula>
    </cfRule>
  </conditionalFormatting>
  <conditionalFormatting sqref="E40">
    <cfRule type="expression" dxfId="624" priority="20">
      <formula>MOD(ROW(),2)=0</formula>
    </cfRule>
    <cfRule type="expression" dxfId="623" priority="21">
      <formula>MOD(ROW(),2)=1</formula>
    </cfRule>
  </conditionalFormatting>
  <conditionalFormatting sqref="E14">
    <cfRule type="expression" dxfId="622" priority="13">
      <formula>MOD(ROW(),2)=0</formula>
    </cfRule>
    <cfRule type="expression" dxfId="621" priority="14">
      <formula>MOD(ROW(),2)=1</formula>
    </cfRule>
  </conditionalFormatting>
  <conditionalFormatting sqref="C14:D14 A14">
    <cfRule type="expression" dxfId="620" priority="12">
      <formula>MOD(ROW(),2)=0</formula>
    </cfRule>
  </conditionalFormatting>
  <conditionalFormatting sqref="A36 C36:D36">
    <cfRule type="expression" dxfId="619" priority="11">
      <formula>MOD(ROW(),2)=0</formula>
    </cfRule>
  </conditionalFormatting>
  <conditionalFormatting sqref="E36">
    <cfRule type="expression" dxfId="618" priority="9">
      <formula>MOD(ROW(),2)=0</formula>
    </cfRule>
    <cfRule type="expression" dxfId="617" priority="10">
      <formula>MOD(ROW(),2)=1</formula>
    </cfRule>
  </conditionalFormatting>
  <conditionalFormatting sqref="D23">
    <cfRule type="expression" dxfId="616" priority="8">
      <formula>MOD(ROW(),2)=0</formula>
    </cfRule>
  </conditionalFormatting>
  <conditionalFormatting sqref="D10">
    <cfRule type="expression" dxfId="615" priority="7">
      <formula>MOD(ROW(),2)=0</formula>
    </cfRule>
  </conditionalFormatting>
  <conditionalFormatting sqref="A11:D11">
    <cfRule type="expression" dxfId="614" priority="6">
      <formula>MOD(ROW(),2)=0</formula>
    </cfRule>
  </conditionalFormatting>
  <conditionalFormatting sqref="E11">
    <cfRule type="expression" dxfId="613" priority="4">
      <formula>MOD(ROW(),2)=0</formula>
    </cfRule>
    <cfRule type="expression" dxfId="612" priority="5">
      <formula>MOD(ROW(),2)=1</formula>
    </cfRule>
  </conditionalFormatting>
  <conditionalFormatting sqref="E39">
    <cfRule type="expression" dxfId="611" priority="2">
      <formula>MOD(ROW(),2)=0</formula>
    </cfRule>
    <cfRule type="expression" dxfId="610" priority="3">
      <formula>MOD(ROW(),2)=1</formula>
    </cfRule>
  </conditionalFormatting>
  <conditionalFormatting sqref="A39:D39">
    <cfRule type="expression" dxfId="609" priority="1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28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70"/>
  <sheetViews>
    <sheetView showGridLines="0" tabSelected="1" topLeftCell="A30" zoomScaleNormal="100" workbookViewId="0">
      <selection activeCell="A56" sqref="A56:E58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3" t="s">
        <v>15</v>
      </c>
      <c r="B1" s="113"/>
      <c r="C1" s="113"/>
      <c r="D1" s="113"/>
      <c r="E1" s="113"/>
      <c r="F1" s="3"/>
    </row>
    <row r="2" spans="1:6" ht="24" customHeight="1" thickTop="1" x14ac:dyDescent="0.25">
      <c r="A2" s="118" t="s">
        <v>16</v>
      </c>
      <c r="B2" s="118"/>
      <c r="C2" s="49" t="s">
        <v>18</v>
      </c>
      <c r="D2" s="115" t="s">
        <v>89</v>
      </c>
      <c r="E2" s="115"/>
      <c r="F2" s="4"/>
    </row>
    <row r="3" spans="1:6" ht="49.5" customHeight="1" x14ac:dyDescent="0.25">
      <c r="A3" s="116" t="s">
        <v>17</v>
      </c>
      <c r="B3" s="116"/>
      <c r="C3" s="50" t="s">
        <v>19</v>
      </c>
      <c r="D3" s="117" t="s">
        <v>24</v>
      </c>
      <c r="E3" s="117"/>
      <c r="F3" s="4"/>
    </row>
    <row r="4" spans="1:6" ht="44.1" customHeight="1" thickBot="1" x14ac:dyDescent="0.3">
      <c r="A4" s="113" t="s">
        <v>15</v>
      </c>
      <c r="B4" s="113"/>
      <c r="C4" s="113"/>
      <c r="D4" s="113"/>
      <c r="E4" s="113"/>
    </row>
    <row r="5" spans="1:6" ht="44.1" customHeight="1" thickTop="1" x14ac:dyDescent="0.25">
      <c r="A5" s="118" t="s">
        <v>20</v>
      </c>
      <c r="B5" s="118"/>
      <c r="C5" s="49" t="s">
        <v>22</v>
      </c>
      <c r="D5" s="115"/>
      <c r="E5" s="115"/>
    </row>
    <row r="6" spans="1:6" s="2" customFormat="1" ht="33.950000000000003" customHeight="1" x14ac:dyDescent="0.25">
      <c r="A6" s="116" t="s">
        <v>21</v>
      </c>
      <c r="B6" s="116"/>
      <c r="C6" s="50" t="s">
        <v>41</v>
      </c>
      <c r="D6" s="117" t="s">
        <v>24</v>
      </c>
      <c r="E6" s="117"/>
    </row>
    <row r="7" spans="1:6" s="2" customFormat="1" ht="33.75" customHeight="1" x14ac:dyDescent="0.25">
      <c r="A7" s="48" t="s">
        <v>152</v>
      </c>
      <c r="B7" s="9"/>
      <c r="C7" s="9"/>
      <c r="D7" s="9"/>
      <c r="E7" s="9"/>
    </row>
    <row r="8" spans="1:6" s="2" customFormat="1" ht="24.75" customHeight="1" x14ac:dyDescent="0.25">
      <c r="A8" s="112" t="s">
        <v>71</v>
      </c>
      <c r="B8" s="112"/>
      <c r="C8" s="112"/>
      <c r="D8" s="112"/>
      <c r="E8" s="112"/>
    </row>
    <row r="9" spans="1:6" s="2" customFormat="1" ht="24.75" customHeight="1" x14ac:dyDescent="0.25">
      <c r="A9" s="6" t="s">
        <v>10</v>
      </c>
      <c r="B9" s="6" t="s">
        <v>11</v>
      </c>
      <c r="C9" s="6" t="s">
        <v>12</v>
      </c>
      <c r="D9" s="6" t="s">
        <v>13</v>
      </c>
      <c r="E9" s="6" t="s">
        <v>0</v>
      </c>
    </row>
    <row r="10" spans="1:6" s="2" customFormat="1" ht="24.75" customHeight="1" x14ac:dyDescent="0.25">
      <c r="A10" s="23"/>
      <c r="B10" s="29"/>
      <c r="C10" s="25"/>
      <c r="D10" s="26"/>
      <c r="E10" s="27">
        <v>0</v>
      </c>
    </row>
    <row r="11" spans="1:6" s="2" customFormat="1" ht="24.75" customHeight="1" x14ac:dyDescent="0.25">
      <c r="A11" s="89" t="s">
        <v>49</v>
      </c>
      <c r="B11" s="90">
        <v>38016445738</v>
      </c>
      <c r="C11" s="91" t="s">
        <v>50</v>
      </c>
      <c r="D11" s="92" t="s">
        <v>37</v>
      </c>
      <c r="E11" s="73">
        <v>263.61</v>
      </c>
    </row>
    <row r="12" spans="1:6" s="2" customFormat="1" ht="31.5" customHeight="1" x14ac:dyDescent="0.25">
      <c r="A12" s="93" t="s">
        <v>54</v>
      </c>
      <c r="B12" s="94">
        <v>50467974870</v>
      </c>
      <c r="C12" s="95" t="s">
        <v>2</v>
      </c>
      <c r="D12" s="96" t="s">
        <v>38</v>
      </c>
      <c r="E12" s="74">
        <v>99.75</v>
      </c>
    </row>
    <row r="13" spans="1:6" s="2" customFormat="1" ht="30.75" customHeight="1" x14ac:dyDescent="0.25">
      <c r="A13" s="89" t="s">
        <v>8</v>
      </c>
      <c r="B13" s="90">
        <v>63073332379</v>
      </c>
      <c r="C13" s="91" t="s">
        <v>1</v>
      </c>
      <c r="D13" s="91" t="s">
        <v>44</v>
      </c>
      <c r="E13" s="73">
        <v>620.17999999999995</v>
      </c>
    </row>
    <row r="14" spans="1:6" s="2" customFormat="1" ht="28.5" customHeight="1" x14ac:dyDescent="0.25">
      <c r="A14" s="89" t="s">
        <v>6</v>
      </c>
      <c r="B14" s="90">
        <v>81793146560</v>
      </c>
      <c r="C14" s="91" t="s">
        <v>1</v>
      </c>
      <c r="D14" s="100" t="s">
        <v>7</v>
      </c>
      <c r="E14" s="73">
        <v>155.25</v>
      </c>
    </row>
    <row r="15" spans="1:6" s="2" customFormat="1" ht="33.75" customHeight="1" x14ac:dyDescent="0.25">
      <c r="A15" s="89" t="s">
        <v>6</v>
      </c>
      <c r="B15" s="90">
        <v>81793146560</v>
      </c>
      <c r="C15" s="91" t="s">
        <v>1</v>
      </c>
      <c r="D15" s="100" t="s">
        <v>47</v>
      </c>
      <c r="E15" s="73">
        <v>112.14</v>
      </c>
    </row>
    <row r="16" spans="1:6" s="2" customFormat="1" ht="33.950000000000003" customHeight="1" x14ac:dyDescent="0.25">
      <c r="A16" s="89" t="s">
        <v>5</v>
      </c>
      <c r="B16" s="90">
        <v>87311810356</v>
      </c>
      <c r="C16" s="91" t="s">
        <v>2</v>
      </c>
      <c r="D16" s="100" t="s">
        <v>46</v>
      </c>
      <c r="E16" s="73">
        <v>57.55</v>
      </c>
    </row>
    <row r="17" spans="1:5" s="2" customFormat="1" ht="33.950000000000003" customHeight="1" x14ac:dyDescent="0.25">
      <c r="A17" s="89" t="s">
        <v>63</v>
      </c>
      <c r="B17" s="90">
        <v>69086932380</v>
      </c>
      <c r="C17" s="91" t="s">
        <v>31</v>
      </c>
      <c r="D17" s="100" t="s">
        <v>48</v>
      </c>
      <c r="E17" s="73">
        <v>69.290000000000006</v>
      </c>
    </row>
    <row r="18" spans="1:5" s="2" customFormat="1" ht="33.950000000000003" customHeight="1" x14ac:dyDescent="0.25">
      <c r="A18" s="93" t="s">
        <v>158</v>
      </c>
      <c r="B18" s="94">
        <v>77614764007</v>
      </c>
      <c r="C18" s="95" t="s">
        <v>27</v>
      </c>
      <c r="D18" s="102" t="s">
        <v>159</v>
      </c>
      <c r="E18" s="74">
        <v>117.5</v>
      </c>
    </row>
    <row r="19" spans="1:5" s="2" customFormat="1" ht="33.950000000000003" customHeight="1" x14ac:dyDescent="0.25">
      <c r="A19" s="87" t="s">
        <v>95</v>
      </c>
      <c r="B19" s="104">
        <v>96946541215</v>
      </c>
      <c r="C19" s="105" t="s">
        <v>1</v>
      </c>
      <c r="D19" s="105" t="s">
        <v>162</v>
      </c>
      <c r="E19" s="73">
        <v>22.5</v>
      </c>
    </row>
    <row r="20" spans="1:5" s="2" customFormat="1" ht="33.950000000000003" customHeight="1" x14ac:dyDescent="0.25">
      <c r="A20" s="93" t="s">
        <v>91</v>
      </c>
      <c r="B20" s="94">
        <v>55945864194</v>
      </c>
      <c r="C20" s="95" t="s">
        <v>26</v>
      </c>
      <c r="D20" s="96" t="s">
        <v>64</v>
      </c>
      <c r="E20" s="74">
        <v>33.18</v>
      </c>
    </row>
    <row r="21" spans="1:5" s="2" customFormat="1" ht="33.950000000000003" customHeight="1" x14ac:dyDescent="0.25">
      <c r="A21" s="89" t="s">
        <v>57</v>
      </c>
      <c r="B21" s="90">
        <v>56826138353</v>
      </c>
      <c r="C21" s="91" t="s">
        <v>26</v>
      </c>
      <c r="D21" s="91" t="s">
        <v>65</v>
      </c>
      <c r="E21" s="73">
        <v>87.44</v>
      </c>
    </row>
    <row r="22" spans="1:5" s="2" customFormat="1" ht="33.950000000000003" customHeight="1" x14ac:dyDescent="0.25">
      <c r="A22" s="89" t="s">
        <v>57</v>
      </c>
      <c r="B22" s="90">
        <v>56826138353</v>
      </c>
      <c r="C22" s="91" t="s">
        <v>26</v>
      </c>
      <c r="D22" s="91" t="s">
        <v>65</v>
      </c>
      <c r="E22" s="73">
        <v>21.68</v>
      </c>
    </row>
    <row r="23" spans="1:5" s="2" customFormat="1" ht="33.950000000000003" customHeight="1" x14ac:dyDescent="0.25">
      <c r="A23" s="89" t="s">
        <v>57</v>
      </c>
      <c r="B23" s="90">
        <v>56826138353</v>
      </c>
      <c r="C23" s="91" t="s">
        <v>26</v>
      </c>
      <c r="D23" s="91" t="s">
        <v>65</v>
      </c>
      <c r="E23" s="73">
        <v>5.07</v>
      </c>
    </row>
    <row r="24" spans="1:5" s="2" customFormat="1" ht="33.950000000000003" customHeight="1" x14ac:dyDescent="0.25">
      <c r="A24" s="89" t="s">
        <v>57</v>
      </c>
      <c r="B24" s="90">
        <v>56826138353</v>
      </c>
      <c r="C24" s="91" t="s">
        <v>26</v>
      </c>
      <c r="D24" s="91" t="s">
        <v>65</v>
      </c>
      <c r="E24" s="73">
        <v>11.3</v>
      </c>
    </row>
    <row r="25" spans="1:5" s="2" customFormat="1" ht="33.950000000000003" customHeight="1" x14ac:dyDescent="0.25">
      <c r="A25" s="89" t="s">
        <v>57</v>
      </c>
      <c r="B25" s="90">
        <v>56826138353</v>
      </c>
      <c r="C25" s="91" t="s">
        <v>26</v>
      </c>
      <c r="D25" s="91" t="s">
        <v>65</v>
      </c>
      <c r="E25" s="73">
        <v>7.15</v>
      </c>
    </row>
    <row r="26" spans="1:5" s="2" customFormat="1" ht="33.950000000000003" customHeight="1" x14ac:dyDescent="0.25">
      <c r="A26" s="89" t="s">
        <v>55</v>
      </c>
      <c r="B26" s="90">
        <v>45392055435</v>
      </c>
      <c r="C26" s="91" t="s">
        <v>1</v>
      </c>
      <c r="D26" s="91" t="s">
        <v>92</v>
      </c>
      <c r="E26" s="73">
        <v>178.88</v>
      </c>
    </row>
    <row r="27" spans="1:5" s="2" customFormat="1" ht="33.950000000000003" customHeight="1" x14ac:dyDescent="0.25">
      <c r="A27" s="89" t="s">
        <v>56</v>
      </c>
      <c r="B27" s="90">
        <v>38812451417</v>
      </c>
      <c r="C27" s="91" t="s">
        <v>26</v>
      </c>
      <c r="D27" s="91" t="s">
        <v>66</v>
      </c>
      <c r="E27" s="73">
        <v>188.08</v>
      </c>
    </row>
    <row r="28" spans="1:5" s="2" customFormat="1" ht="33.950000000000003" customHeight="1" x14ac:dyDescent="0.25">
      <c r="A28" s="89" t="s">
        <v>28</v>
      </c>
      <c r="B28" s="90">
        <v>4201603871</v>
      </c>
      <c r="C28" s="91" t="s">
        <v>26</v>
      </c>
      <c r="D28" s="91" t="s">
        <v>29</v>
      </c>
      <c r="E28" s="73">
        <v>41.48</v>
      </c>
    </row>
    <row r="29" spans="1:5" s="2" customFormat="1" ht="33.950000000000003" customHeight="1" x14ac:dyDescent="0.25">
      <c r="A29" s="93" t="s">
        <v>61</v>
      </c>
      <c r="B29" s="94">
        <v>10133376712</v>
      </c>
      <c r="C29" s="95" t="s">
        <v>62</v>
      </c>
      <c r="D29" s="102" t="s">
        <v>69</v>
      </c>
      <c r="E29" s="74">
        <v>75</v>
      </c>
    </row>
    <row r="30" spans="1:5" s="2" customFormat="1" ht="33.950000000000003" customHeight="1" x14ac:dyDescent="0.25">
      <c r="A30" s="93" t="s">
        <v>51</v>
      </c>
      <c r="B30" s="94">
        <v>84456801514</v>
      </c>
      <c r="C30" s="95" t="s">
        <v>52</v>
      </c>
      <c r="D30" s="95" t="s">
        <v>68</v>
      </c>
      <c r="E30" s="74">
        <v>26.54</v>
      </c>
    </row>
    <row r="31" spans="1:5" s="2" customFormat="1" ht="33.950000000000003" customHeight="1" x14ac:dyDescent="0.25">
      <c r="A31" s="89" t="s">
        <v>160</v>
      </c>
      <c r="B31" s="90">
        <v>30492122828</v>
      </c>
      <c r="C31" s="91" t="s">
        <v>1</v>
      </c>
      <c r="D31" s="91" t="s">
        <v>161</v>
      </c>
      <c r="E31" s="73">
        <v>225</v>
      </c>
    </row>
    <row r="32" spans="1:5" s="2" customFormat="1" ht="33.950000000000003" customHeight="1" x14ac:dyDescent="0.25">
      <c r="A32" s="88" t="s">
        <v>94</v>
      </c>
      <c r="B32" s="97">
        <v>23495584640</v>
      </c>
      <c r="C32" s="98" t="s">
        <v>73</v>
      </c>
      <c r="D32" s="99" t="s">
        <v>157</v>
      </c>
      <c r="E32" s="74">
        <v>120</v>
      </c>
    </row>
    <row r="33" spans="1:5" s="2" customFormat="1" ht="33.950000000000003" customHeight="1" x14ac:dyDescent="0.25">
      <c r="A33" s="88" t="s">
        <v>94</v>
      </c>
      <c r="B33" s="97">
        <v>23495584641</v>
      </c>
      <c r="C33" s="98" t="s">
        <v>73</v>
      </c>
      <c r="D33" s="99" t="s">
        <v>157</v>
      </c>
      <c r="E33" s="74">
        <v>163</v>
      </c>
    </row>
    <row r="34" spans="1:5" s="2" customFormat="1" ht="44.25" customHeight="1" x14ac:dyDescent="0.25">
      <c r="A34" s="89" t="s">
        <v>58</v>
      </c>
      <c r="B34" s="103">
        <v>68419124305</v>
      </c>
      <c r="C34" s="91" t="s">
        <v>1</v>
      </c>
      <c r="D34" s="91" t="s">
        <v>67</v>
      </c>
      <c r="E34" s="73">
        <v>21.24</v>
      </c>
    </row>
    <row r="35" spans="1:5" s="2" customFormat="1" ht="33.950000000000003" customHeight="1" x14ac:dyDescent="0.25">
      <c r="A35" s="89" t="s">
        <v>53</v>
      </c>
      <c r="B35" s="103">
        <v>85821130368</v>
      </c>
      <c r="C35" s="91" t="s">
        <v>1</v>
      </c>
      <c r="D35" s="100" t="s">
        <v>92</v>
      </c>
      <c r="E35" s="73">
        <v>1.66</v>
      </c>
    </row>
    <row r="36" spans="1:5" s="2" customFormat="1" ht="33.950000000000003" customHeight="1" x14ac:dyDescent="0.25">
      <c r="A36" s="89" t="s">
        <v>53</v>
      </c>
      <c r="B36" s="103">
        <v>85821130368</v>
      </c>
      <c r="C36" s="91" t="s">
        <v>1</v>
      </c>
      <c r="D36" s="100" t="s">
        <v>70</v>
      </c>
      <c r="E36" s="73">
        <v>73</v>
      </c>
    </row>
    <row r="37" spans="1:5" s="2" customFormat="1" ht="33.950000000000003" customHeight="1" x14ac:dyDescent="0.25">
      <c r="A37" s="89" t="s">
        <v>59</v>
      </c>
      <c r="B37" s="103">
        <v>52508873833</v>
      </c>
      <c r="C37" s="91" t="s">
        <v>26</v>
      </c>
      <c r="D37" s="100" t="s">
        <v>60</v>
      </c>
      <c r="E37" s="73">
        <v>83.28</v>
      </c>
    </row>
    <row r="38" spans="1:5" ht="33.950000000000003" customHeight="1" x14ac:dyDescent="0.25">
      <c r="A38" s="93" t="s">
        <v>78</v>
      </c>
      <c r="B38" s="101">
        <v>55868535067</v>
      </c>
      <c r="C38" s="95" t="s">
        <v>27</v>
      </c>
      <c r="D38" s="95" t="s">
        <v>79</v>
      </c>
      <c r="E38" s="74">
        <v>26652.41</v>
      </c>
    </row>
    <row r="39" spans="1:5" ht="33.950000000000003" customHeight="1" x14ac:dyDescent="0.25">
      <c r="A39" s="93" t="s">
        <v>78</v>
      </c>
      <c r="B39" s="101">
        <v>55868535068</v>
      </c>
      <c r="C39" s="95" t="s">
        <v>27</v>
      </c>
      <c r="D39" s="95" t="s">
        <v>98</v>
      </c>
      <c r="E39" s="74">
        <v>200</v>
      </c>
    </row>
    <row r="40" spans="1:5" ht="33.950000000000003" customHeight="1" x14ac:dyDescent="0.25">
      <c r="A40" s="88" t="s">
        <v>163</v>
      </c>
      <c r="B40" s="106">
        <v>60174672203</v>
      </c>
      <c r="C40" s="98" t="s">
        <v>164</v>
      </c>
      <c r="D40" s="98" t="s">
        <v>165</v>
      </c>
      <c r="E40" s="74">
        <v>153.6</v>
      </c>
    </row>
    <row r="41" spans="1:5" ht="33.950000000000003" customHeight="1" x14ac:dyDescent="0.25">
      <c r="A41" s="93" t="s">
        <v>80</v>
      </c>
      <c r="B41" s="101">
        <v>79478632402</v>
      </c>
      <c r="C41" s="95" t="s">
        <v>31</v>
      </c>
      <c r="D41" s="102" t="s">
        <v>83</v>
      </c>
      <c r="E41" s="74">
        <v>2552.19</v>
      </c>
    </row>
    <row r="42" spans="1:5" ht="33.950000000000003" customHeight="1" x14ac:dyDescent="0.25">
      <c r="A42" s="93" t="s">
        <v>80</v>
      </c>
      <c r="B42" s="101">
        <v>79478632403</v>
      </c>
      <c r="C42" s="95" t="s">
        <v>31</v>
      </c>
      <c r="D42" s="102" t="s">
        <v>140</v>
      </c>
      <c r="E42" s="74">
        <v>2321.15</v>
      </c>
    </row>
    <row r="43" spans="1:5" ht="33.950000000000003" customHeight="1" x14ac:dyDescent="0.25">
      <c r="A43" s="93" t="s">
        <v>81</v>
      </c>
      <c r="B43" s="101">
        <v>10612971800</v>
      </c>
      <c r="C43" s="95" t="s">
        <v>31</v>
      </c>
      <c r="D43" s="102" t="s">
        <v>83</v>
      </c>
      <c r="E43" s="74">
        <v>377.56</v>
      </c>
    </row>
    <row r="44" spans="1:5" ht="33.950000000000003" customHeight="1" x14ac:dyDescent="0.25">
      <c r="A44" s="93" t="s">
        <v>84</v>
      </c>
      <c r="B44" s="101">
        <v>47432874968</v>
      </c>
      <c r="C44" s="95" t="s">
        <v>1</v>
      </c>
      <c r="D44" s="102" t="s">
        <v>83</v>
      </c>
      <c r="E44" s="74">
        <v>18.32</v>
      </c>
    </row>
    <row r="45" spans="1:5" ht="33.950000000000003" customHeight="1" x14ac:dyDescent="0.25">
      <c r="A45" s="93" t="s">
        <v>84</v>
      </c>
      <c r="B45" s="101">
        <v>47432874969</v>
      </c>
      <c r="C45" s="95" t="s">
        <v>1</v>
      </c>
      <c r="D45" s="102" t="s">
        <v>140</v>
      </c>
      <c r="E45" s="74">
        <v>18.32</v>
      </c>
    </row>
    <row r="46" spans="1:5" ht="33.950000000000003" customHeight="1" x14ac:dyDescent="0.25">
      <c r="A46" s="93" t="s">
        <v>49</v>
      </c>
      <c r="B46" s="94">
        <v>38016445738</v>
      </c>
      <c r="C46" s="95" t="s">
        <v>82</v>
      </c>
      <c r="D46" s="102" t="s">
        <v>83</v>
      </c>
      <c r="E46" s="74">
        <v>680.18</v>
      </c>
    </row>
    <row r="47" spans="1:5" ht="33.950000000000003" customHeight="1" x14ac:dyDescent="0.25">
      <c r="A47" s="30" t="s">
        <v>4</v>
      </c>
      <c r="B47" s="31"/>
      <c r="C47" s="32"/>
      <c r="D47" s="32"/>
      <c r="E47" s="33">
        <f>SUM(E10:E46)</f>
        <v>35854.479999999996</v>
      </c>
    </row>
    <row r="50" spans="1:5" ht="33.950000000000003" customHeight="1" thickBot="1" x14ac:dyDescent="0.3">
      <c r="A50" s="113" t="s">
        <v>15</v>
      </c>
      <c r="B50" s="113"/>
      <c r="C50" s="113"/>
      <c r="D50" s="113"/>
      <c r="E50" s="113"/>
    </row>
    <row r="51" spans="1:5" ht="33.950000000000003" customHeight="1" thickTop="1" x14ac:dyDescent="0.25">
      <c r="A51" s="118" t="s">
        <v>20</v>
      </c>
      <c r="B51" s="118"/>
      <c r="C51" s="49" t="s">
        <v>22</v>
      </c>
      <c r="D51" s="115" t="s">
        <v>23</v>
      </c>
      <c r="E51" s="115"/>
    </row>
    <row r="52" spans="1:5" ht="33.950000000000003" customHeight="1" x14ac:dyDescent="0.25">
      <c r="A52" s="116" t="s">
        <v>21</v>
      </c>
      <c r="B52" s="116"/>
      <c r="C52" s="50" t="s">
        <v>41</v>
      </c>
      <c r="D52" s="117" t="s">
        <v>24</v>
      </c>
      <c r="E52" s="117"/>
    </row>
    <row r="53" spans="1:5" ht="33.950000000000003" customHeight="1" x14ac:dyDescent="0.25">
      <c r="A53" s="48" t="s">
        <v>152</v>
      </c>
      <c r="B53" s="9"/>
      <c r="C53" s="9"/>
      <c r="D53" s="9"/>
      <c r="E53" s="9"/>
    </row>
    <row r="54" spans="1:5" ht="33.950000000000003" customHeight="1" x14ac:dyDescent="0.25">
      <c r="A54" s="112" t="s">
        <v>72</v>
      </c>
      <c r="B54" s="112"/>
      <c r="C54" s="112"/>
      <c r="D54" s="112"/>
      <c r="E54" s="112"/>
    </row>
    <row r="55" spans="1:5" ht="33.950000000000003" customHeight="1" x14ac:dyDescent="0.25">
      <c r="A55" s="6" t="s">
        <v>10</v>
      </c>
      <c r="B55" s="6" t="s">
        <v>11</v>
      </c>
      <c r="C55" s="6" t="s">
        <v>12</v>
      </c>
      <c r="D55" s="6" t="s">
        <v>13</v>
      </c>
      <c r="E55" s="6" t="s">
        <v>0</v>
      </c>
    </row>
    <row r="56" spans="1:5" ht="33.950000000000003" customHeight="1" x14ac:dyDescent="0.25">
      <c r="A56" s="107" t="s">
        <v>3</v>
      </c>
      <c r="B56" s="111" t="str">
        <f t="array" ref="B56">IFERROR(INDEX(#REF!,SMALL(IF(#REF!=rngInvoice,ROW(#REF!)-ROW(#REF!)), ROW(#REF!)), MATCH($B$6,#REF!, 0)),"")</f>
        <v/>
      </c>
      <c r="C56" s="108" t="s">
        <v>85</v>
      </c>
      <c r="D56" s="108" t="s">
        <v>153</v>
      </c>
      <c r="E56" s="86">
        <v>1954.41</v>
      </c>
    </row>
    <row r="57" spans="1:5" ht="33.950000000000003" customHeight="1" x14ac:dyDescent="0.25">
      <c r="A57" s="107" t="s">
        <v>3</v>
      </c>
      <c r="B57" s="111"/>
      <c r="C57" s="108" t="s">
        <v>85</v>
      </c>
      <c r="D57" s="109" t="s">
        <v>154</v>
      </c>
      <c r="E57" s="86">
        <v>86193.72</v>
      </c>
    </row>
    <row r="58" spans="1:5" ht="33.950000000000003" customHeight="1" x14ac:dyDescent="0.25">
      <c r="A58" s="107" t="s">
        <v>3</v>
      </c>
      <c r="B58" s="111"/>
      <c r="C58" s="108" t="s">
        <v>85</v>
      </c>
      <c r="D58" s="108" t="s">
        <v>74</v>
      </c>
      <c r="E58" s="86">
        <v>14036.74</v>
      </c>
    </row>
    <row r="59" spans="1:5" ht="33.950000000000003" customHeight="1" x14ac:dyDescent="0.25">
      <c r="A59" s="107" t="s">
        <v>3</v>
      </c>
      <c r="B59" s="110" t="str">
        <f t="array" ref="B59">IFERROR(INDEX(#REF!,SMALL(IF(#REF!=rngInvoice,ROW(#REF!)-ROW(#REF!)), ROW(#REF!)), MATCH($B$6,#REF!, 0)),"")</f>
        <v/>
      </c>
      <c r="C59" s="108" t="s">
        <v>85</v>
      </c>
      <c r="D59" s="105" t="s">
        <v>96</v>
      </c>
      <c r="E59" s="73">
        <v>4200</v>
      </c>
    </row>
    <row r="60" spans="1:5" ht="33.950000000000003" customHeight="1" x14ac:dyDescent="0.25">
      <c r="A60" s="107" t="s">
        <v>3</v>
      </c>
      <c r="B60" s="110" t="str">
        <f t="array" ref="B60">IFERROR(INDEX(#REF!,SMALL(IF(#REF!=rngInvoice,ROW(#REF!)-ROW(#REF!)), ROW(#REF!)), MATCH($B$6,#REF!, 0)),"")</f>
        <v/>
      </c>
      <c r="C60" s="108" t="s">
        <v>85</v>
      </c>
      <c r="D60" s="105" t="s">
        <v>155</v>
      </c>
      <c r="E60" s="73">
        <v>168</v>
      </c>
    </row>
    <row r="61" spans="1:5" ht="33.950000000000003" customHeight="1" x14ac:dyDescent="0.25">
      <c r="A61" s="107" t="s">
        <v>75</v>
      </c>
      <c r="B61" s="104"/>
      <c r="C61" s="108" t="s">
        <v>26</v>
      </c>
      <c r="D61" s="109" t="s">
        <v>154</v>
      </c>
      <c r="E61" s="73">
        <v>3533.4</v>
      </c>
    </row>
    <row r="62" spans="1:5" ht="33.950000000000003" customHeight="1" x14ac:dyDescent="0.25">
      <c r="A62" s="107" t="s">
        <v>76</v>
      </c>
      <c r="B62" s="104" t="str">
        <f t="array" ref="B62">IFERROR(INDEX(#REF!,SMALL(IF(#REF!=rngInvoice,ROW(#REF!)-ROW(#REF!)), ROW(95:95)), MATCH($B$6,#REF!, 0)),"")</f>
        <v/>
      </c>
      <c r="C62" s="108" t="s">
        <v>26</v>
      </c>
      <c r="D62" s="109" t="s">
        <v>74</v>
      </c>
      <c r="E62" s="73">
        <v>583.02</v>
      </c>
    </row>
    <row r="63" spans="1:5" ht="33.950000000000003" customHeight="1" x14ac:dyDescent="0.25">
      <c r="A63" s="107" t="s">
        <v>76</v>
      </c>
      <c r="B63" s="104" t="str">
        <f t="array" ref="B63">IFERROR(INDEX(#REF!,SMALL(IF(#REF!=rngInvoice,ROW(#REF!)-ROW(#REF!)), ROW(96:96)), MATCH($B$6,#REF!, 0)),"")</f>
        <v/>
      </c>
      <c r="C63" s="108" t="s">
        <v>26</v>
      </c>
      <c r="D63" s="109" t="s">
        <v>77</v>
      </c>
      <c r="E63" s="73">
        <v>190</v>
      </c>
    </row>
    <row r="64" spans="1:5" ht="33.950000000000003" customHeight="1" x14ac:dyDescent="0.25">
      <c r="A64" s="107" t="s">
        <v>76</v>
      </c>
      <c r="B64" s="104"/>
      <c r="C64" s="108" t="s">
        <v>26</v>
      </c>
      <c r="D64" s="105" t="s">
        <v>96</v>
      </c>
      <c r="E64" s="73">
        <v>400</v>
      </c>
    </row>
    <row r="65" spans="1:5" ht="33.950000000000003" customHeight="1" x14ac:dyDescent="0.25">
      <c r="A65" s="7"/>
      <c r="B65" s="36"/>
      <c r="C65" s="43"/>
      <c r="D65" s="43"/>
      <c r="E65" s="38">
        <v>0</v>
      </c>
    </row>
    <row r="66" spans="1:5" ht="33.950000000000003" customHeight="1" x14ac:dyDescent="0.25">
      <c r="A66" s="30" t="s">
        <v>4</v>
      </c>
      <c r="B66" s="31"/>
      <c r="C66" s="32"/>
      <c r="D66" s="32"/>
      <c r="E66" s="33">
        <f>SUM(E56:E65)</f>
        <v>111259.29000000001</v>
      </c>
    </row>
    <row r="69" spans="1:5" ht="33.950000000000003" customHeight="1" x14ac:dyDescent="0.25">
      <c r="E69" s="8" t="s">
        <v>86</v>
      </c>
    </row>
    <row r="70" spans="1:5" ht="33.950000000000003" customHeight="1" x14ac:dyDescent="0.25">
      <c r="E70" s="8" t="s">
        <v>87</v>
      </c>
    </row>
  </sheetData>
  <sheetProtection selectLockedCells="1"/>
  <mergeCells count="17">
    <mergeCell ref="A50:E50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  <mergeCell ref="A51:B51"/>
    <mergeCell ref="D51:E51"/>
    <mergeCell ref="A52:B52"/>
    <mergeCell ref="D52:E52"/>
    <mergeCell ref="A54:E54"/>
  </mergeCells>
  <conditionalFormatting sqref="E27 E17 E64 E58:E61 E10:E12 E20 E38:E46">
    <cfRule type="expression" dxfId="594" priority="43">
      <formula>MOD(ROW(),2)=0</formula>
    </cfRule>
    <cfRule type="expression" dxfId="593" priority="44">
      <formula>MOD(ROW(),2)=1</formula>
    </cfRule>
  </conditionalFormatting>
  <conditionalFormatting sqref="A58 A61 D29 C17:D17 A17 D64 D59:D60 A59:B60 C57:C61 C65:D65 D18 C10:D12 A10:A12 C20:D20 A20 A40:D45">
    <cfRule type="expression" dxfId="592" priority="37">
      <formula>MOD(ROW(),2)=0</formula>
    </cfRule>
  </conditionalFormatting>
  <conditionalFormatting sqref="A66:D66">
    <cfRule type="expression" dxfId="591" priority="36">
      <formula>MOD(ROW(),2)=0</formula>
    </cfRule>
  </conditionalFormatting>
  <conditionalFormatting sqref="E66">
    <cfRule type="expression" dxfId="590" priority="34">
      <formula>MOD(ROW(),2)=0</formula>
    </cfRule>
    <cfRule type="expression" dxfId="589" priority="35">
      <formula>MOD(ROW(),2)=1</formula>
    </cfRule>
  </conditionalFormatting>
  <conditionalFormatting sqref="B58 D58">
    <cfRule type="expression" dxfId="588" priority="30">
      <formula>MOD(ROW(),2)=0</formula>
    </cfRule>
  </conditionalFormatting>
  <conditionalFormatting sqref="A56:D56">
    <cfRule type="expression" dxfId="587" priority="29">
      <formula>MOD(ROW(),2)=0</formula>
    </cfRule>
  </conditionalFormatting>
  <conditionalFormatting sqref="E56">
    <cfRule type="expression" dxfId="586" priority="27">
      <formula>MOD(ROW(),2)=0</formula>
    </cfRule>
    <cfRule type="expression" dxfId="585" priority="28">
      <formula>MOD(ROW(),2)=1</formula>
    </cfRule>
  </conditionalFormatting>
  <conditionalFormatting sqref="A62:A64 C62:C64">
    <cfRule type="expression" dxfId="584" priority="25">
      <formula>MOD(ROW(),2)=0</formula>
    </cfRule>
  </conditionalFormatting>
  <conditionalFormatting sqref="D62:D63">
    <cfRule type="expression" dxfId="583" priority="22">
      <formula>MOD(ROW(),2)=0</formula>
    </cfRule>
  </conditionalFormatting>
  <conditionalFormatting sqref="A37:D37">
    <cfRule type="expression" dxfId="582" priority="21">
      <formula>MOD(ROW(),2)=0</formula>
    </cfRule>
  </conditionalFormatting>
  <conditionalFormatting sqref="D46">
    <cfRule type="expression" dxfId="581" priority="18">
      <formula>MOD(ROW(),2)=0</formula>
    </cfRule>
  </conditionalFormatting>
  <conditionalFormatting sqref="A21:A25 C21:D25 A27 C27:D27 A47:D47 A65 A46 C46 A38:D39">
    <cfRule type="expression" dxfId="580" priority="90">
      <formula>MOD(ROW(),2)=0</formula>
    </cfRule>
  </conditionalFormatting>
  <conditionalFormatting sqref="E47 E22:E25 E65">
    <cfRule type="expression" dxfId="579" priority="88">
      <formula>MOD(ROW(),2)=0</formula>
    </cfRule>
    <cfRule type="expression" dxfId="578" priority="89">
      <formula>MOD(ROW(),2)=1</formula>
    </cfRule>
  </conditionalFormatting>
  <conditionalFormatting sqref="E15">
    <cfRule type="expression" dxfId="577" priority="79">
      <formula>MOD(ROW(),2)=0</formula>
    </cfRule>
    <cfRule type="expression" dxfId="576" priority="80">
      <formula>MOD(ROW(),2)=1</formula>
    </cfRule>
  </conditionalFormatting>
  <conditionalFormatting sqref="E16">
    <cfRule type="expression" dxfId="575" priority="75">
      <formula>MOD(ROW(),2)=0</formula>
    </cfRule>
    <cfRule type="expression" dxfId="574" priority="76">
      <formula>MOD(ROW(),2)=1</formula>
    </cfRule>
  </conditionalFormatting>
  <conditionalFormatting sqref="A13 C13:D13">
    <cfRule type="expression" dxfId="573" priority="87">
      <formula>MOD(ROW(),2)=0</formula>
    </cfRule>
  </conditionalFormatting>
  <conditionalFormatting sqref="E13">
    <cfRule type="expression" dxfId="572" priority="85">
      <formula>MOD(ROW(),2)=0</formula>
    </cfRule>
    <cfRule type="expression" dxfId="571" priority="86">
      <formula>MOD(ROW(),2)=1</formula>
    </cfRule>
  </conditionalFormatting>
  <conditionalFormatting sqref="C14:D14 A14">
    <cfRule type="expression" dxfId="570" priority="84">
      <formula>MOD(ROW(),2)=0</formula>
    </cfRule>
  </conditionalFormatting>
  <conditionalFormatting sqref="E14">
    <cfRule type="expression" dxfId="569" priority="82">
      <formula>MOD(ROW(),2)=0</formula>
    </cfRule>
    <cfRule type="expression" dxfId="568" priority="83">
      <formula>MOD(ROW(),2)=1</formula>
    </cfRule>
  </conditionalFormatting>
  <conditionalFormatting sqref="D15">
    <cfRule type="expression" dxfId="567" priority="81">
      <formula>MOD(ROW(),2)=0</formula>
    </cfRule>
  </conditionalFormatting>
  <conditionalFormatting sqref="C15 A15">
    <cfRule type="expression" dxfId="566" priority="78">
      <formula>MOD(ROW(),2)=0</formula>
    </cfRule>
  </conditionalFormatting>
  <conditionalFormatting sqref="C16:D16 A16">
    <cfRule type="expression" dxfId="565" priority="77">
      <formula>MOD(ROW(),2)=0</formula>
    </cfRule>
  </conditionalFormatting>
  <conditionalFormatting sqref="E21">
    <cfRule type="expression" dxfId="564" priority="65">
      <formula>MOD(ROW(),2)=0</formula>
    </cfRule>
    <cfRule type="expression" dxfId="563" priority="66">
      <formula>MOD(ROW(),2)=1</formula>
    </cfRule>
  </conditionalFormatting>
  <conditionalFormatting sqref="E18">
    <cfRule type="expression" dxfId="562" priority="72">
      <formula>MOD(ROW(),2)=0</formula>
    </cfRule>
    <cfRule type="expression" dxfId="561" priority="73">
      <formula>MOD(ROW(),2)=1</formula>
    </cfRule>
  </conditionalFormatting>
  <conditionalFormatting sqref="E26">
    <cfRule type="expression" dxfId="560" priority="62">
      <formula>MOD(ROW(),2)=0</formula>
    </cfRule>
    <cfRule type="expression" dxfId="559" priority="63">
      <formula>MOD(ROW(),2)=1</formula>
    </cfRule>
  </conditionalFormatting>
  <conditionalFormatting sqref="C26:D26 A26">
    <cfRule type="expression" dxfId="558" priority="64">
      <formula>MOD(ROW(),2)=0</formula>
    </cfRule>
  </conditionalFormatting>
  <conditionalFormatting sqref="C28:D28 A28">
    <cfRule type="expression" dxfId="557" priority="61">
      <formula>MOD(ROW(),2)=0</formula>
    </cfRule>
  </conditionalFormatting>
  <conditionalFormatting sqref="E28">
    <cfRule type="expression" dxfId="556" priority="59">
      <formula>MOD(ROW(),2)=0</formula>
    </cfRule>
    <cfRule type="expression" dxfId="555" priority="60">
      <formula>MOD(ROW(),2)=1</formula>
    </cfRule>
  </conditionalFormatting>
  <conditionalFormatting sqref="A29 C29">
    <cfRule type="expression" dxfId="554" priority="58">
      <formula>MOD(ROW(),2)=0</formula>
    </cfRule>
  </conditionalFormatting>
  <conditionalFormatting sqref="E29">
    <cfRule type="expression" dxfId="553" priority="56">
      <formula>MOD(ROW(),2)=0</formula>
    </cfRule>
    <cfRule type="expression" dxfId="552" priority="57">
      <formula>MOD(ROW(),2)=1</formula>
    </cfRule>
  </conditionalFormatting>
  <conditionalFormatting sqref="A30 C30:D30 D31">
    <cfRule type="expression" dxfId="551" priority="55">
      <formula>MOD(ROW(),2)=0</formula>
    </cfRule>
  </conditionalFormatting>
  <conditionalFormatting sqref="E30">
    <cfRule type="expression" dxfId="550" priority="53">
      <formula>MOD(ROW(),2)=0</formula>
    </cfRule>
    <cfRule type="expression" dxfId="549" priority="54">
      <formula>MOD(ROW(),2)=1</formula>
    </cfRule>
  </conditionalFormatting>
  <conditionalFormatting sqref="D34">
    <cfRule type="expression" dxfId="548" priority="46">
      <formula>MOD(ROW(),2)=0</formula>
    </cfRule>
  </conditionalFormatting>
  <conditionalFormatting sqref="A31 C31">
    <cfRule type="expression" dxfId="547" priority="49">
      <formula>MOD(ROW(),2)=0</formula>
    </cfRule>
  </conditionalFormatting>
  <conditionalFormatting sqref="E31">
    <cfRule type="expression" dxfId="546" priority="47">
      <formula>MOD(ROW(),2)=0</formula>
    </cfRule>
    <cfRule type="expression" dxfId="545" priority="48">
      <formula>MOD(ROW(),2)=1</formula>
    </cfRule>
  </conditionalFormatting>
  <conditionalFormatting sqref="E36">
    <cfRule type="expression" dxfId="544" priority="38">
      <formula>MOD(ROW(),2)=0</formula>
    </cfRule>
    <cfRule type="expression" dxfId="543" priority="39">
      <formula>MOD(ROW(),2)=1</formula>
    </cfRule>
  </conditionalFormatting>
  <conditionalFormatting sqref="A34:C34">
    <cfRule type="expression" dxfId="542" priority="92">
      <formula>MOD(ROW(),2)=0</formula>
    </cfRule>
  </conditionalFormatting>
  <conditionalFormatting sqref="E34">
    <cfRule type="expression" dxfId="541" priority="41">
      <formula>MOD(ROW(),2)=0</formula>
    </cfRule>
    <cfRule type="expression" dxfId="540" priority="42">
      <formula>MOD(ROW(),2)=1</formula>
    </cfRule>
  </conditionalFormatting>
  <conditionalFormatting sqref="A36:D36">
    <cfRule type="expression" dxfId="539" priority="40">
      <formula>MOD(ROW(),2)=0</formula>
    </cfRule>
  </conditionalFormatting>
  <conditionalFormatting sqref="A57:B57 D57">
    <cfRule type="expression" dxfId="538" priority="33">
      <formula>MOD(ROW(),2)=0</formula>
    </cfRule>
  </conditionalFormatting>
  <conditionalFormatting sqref="E57">
    <cfRule type="expression" dxfId="537" priority="31">
      <formula>MOD(ROW(),2)=0</formula>
    </cfRule>
    <cfRule type="expression" dxfId="536" priority="32">
      <formula>MOD(ROW(),2)=1</formula>
    </cfRule>
  </conditionalFormatting>
  <conditionalFormatting sqref="D61">
    <cfRule type="expression" dxfId="535" priority="26">
      <formula>MOD(ROW(),2)=0</formula>
    </cfRule>
  </conditionalFormatting>
  <conditionalFormatting sqref="E62:E63">
    <cfRule type="expression" dxfId="534" priority="23">
      <formula>MOD(ROW(),2)=0</formula>
    </cfRule>
    <cfRule type="expression" dxfId="533" priority="24">
      <formula>MOD(ROW(),2)=1</formula>
    </cfRule>
  </conditionalFormatting>
  <conditionalFormatting sqref="E37">
    <cfRule type="expression" dxfId="532" priority="19">
      <formula>MOD(ROW(),2)=0</formula>
    </cfRule>
    <cfRule type="expression" dxfId="531" priority="20">
      <formula>MOD(ROW(),2)=1</formula>
    </cfRule>
  </conditionalFormatting>
  <conditionalFormatting sqref="E35">
    <cfRule type="expression" dxfId="530" priority="15">
      <formula>MOD(ROW(),2)=0</formula>
    </cfRule>
    <cfRule type="expression" dxfId="529" priority="16">
      <formula>MOD(ROW(),2)=1</formula>
    </cfRule>
  </conditionalFormatting>
  <conditionalFormatting sqref="A35:D35">
    <cfRule type="expression" dxfId="528" priority="17">
      <formula>MOD(ROW(),2)=0</formula>
    </cfRule>
  </conditionalFormatting>
  <conditionalFormatting sqref="C18 A18">
    <cfRule type="expression" dxfId="527" priority="11">
      <formula>MOD(ROW(),2)=0</formula>
    </cfRule>
  </conditionalFormatting>
  <conditionalFormatting sqref="A19 C19:D19">
    <cfRule type="expression" dxfId="526" priority="7">
      <formula>MOD(ROW(),2)=0</formula>
    </cfRule>
  </conditionalFormatting>
  <conditionalFormatting sqref="E19">
    <cfRule type="expression" dxfId="525" priority="8">
      <formula>MOD(ROW(),2)=0</formula>
    </cfRule>
    <cfRule type="expression" dxfId="524" priority="9">
      <formula>MOD(ROW(),2)=1</formula>
    </cfRule>
  </conditionalFormatting>
  <conditionalFormatting sqref="E32:E33">
    <cfRule type="expression" dxfId="523" priority="2">
      <formula>MOD(ROW(),2)=0</formula>
    </cfRule>
    <cfRule type="expression" dxfId="522" priority="3">
      <formula>MOD(ROW(),2)=1</formula>
    </cfRule>
  </conditionalFormatting>
  <conditionalFormatting sqref="A32:A33 C32:D33">
    <cfRule type="expression" dxfId="521" priority="1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28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72"/>
  <sheetViews>
    <sheetView showGridLines="0" topLeftCell="A16" zoomScaleNormal="100" workbookViewId="0">
      <selection activeCell="A61" sqref="A61:E67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3" t="s">
        <v>15</v>
      </c>
      <c r="B1" s="113"/>
      <c r="C1" s="113"/>
      <c r="D1" s="113"/>
      <c r="E1" s="113"/>
      <c r="F1" s="3"/>
    </row>
    <row r="2" spans="1:6" ht="24" customHeight="1" thickTop="1" x14ac:dyDescent="0.25">
      <c r="A2" s="118" t="s">
        <v>16</v>
      </c>
      <c r="B2" s="118"/>
      <c r="C2" s="49" t="s">
        <v>18</v>
      </c>
      <c r="D2" s="115" t="s">
        <v>89</v>
      </c>
      <c r="E2" s="115"/>
      <c r="F2" s="4"/>
    </row>
    <row r="3" spans="1:6" ht="49.5" customHeight="1" x14ac:dyDescent="0.25">
      <c r="A3" s="116" t="s">
        <v>17</v>
      </c>
      <c r="B3" s="116"/>
      <c r="C3" s="50" t="s">
        <v>19</v>
      </c>
      <c r="D3" s="117" t="s">
        <v>24</v>
      </c>
      <c r="E3" s="117"/>
      <c r="F3" s="4"/>
    </row>
    <row r="4" spans="1:6" ht="44.1" customHeight="1" thickBot="1" x14ac:dyDescent="0.3">
      <c r="A4" s="113" t="s">
        <v>15</v>
      </c>
      <c r="B4" s="113"/>
      <c r="C4" s="113"/>
      <c r="D4" s="113"/>
      <c r="E4" s="113"/>
    </row>
    <row r="5" spans="1:6" ht="44.1" customHeight="1" thickTop="1" x14ac:dyDescent="0.25">
      <c r="A5" s="118" t="s">
        <v>20</v>
      </c>
      <c r="B5" s="118"/>
      <c r="C5" s="49" t="s">
        <v>22</v>
      </c>
      <c r="D5" s="115" t="s">
        <v>23</v>
      </c>
      <c r="E5" s="115"/>
    </row>
    <row r="6" spans="1:6" s="2" customFormat="1" ht="33.950000000000003" customHeight="1" x14ac:dyDescent="0.25">
      <c r="A6" s="116" t="s">
        <v>21</v>
      </c>
      <c r="B6" s="116"/>
      <c r="C6" s="50" t="s">
        <v>41</v>
      </c>
      <c r="D6" s="117" t="s">
        <v>24</v>
      </c>
      <c r="E6" s="117"/>
    </row>
    <row r="7" spans="1:6" s="2" customFormat="1" ht="33.75" customHeight="1" x14ac:dyDescent="0.25">
      <c r="A7" s="48" t="s">
        <v>124</v>
      </c>
      <c r="B7" s="9"/>
      <c r="C7" s="9"/>
      <c r="D7" s="9"/>
      <c r="E7" s="9"/>
    </row>
    <row r="8" spans="1:6" s="2" customFormat="1" ht="24.75" customHeight="1" x14ac:dyDescent="0.25">
      <c r="A8" s="112" t="s">
        <v>71</v>
      </c>
      <c r="B8" s="112"/>
      <c r="C8" s="112"/>
      <c r="D8" s="112"/>
      <c r="E8" s="112"/>
    </row>
    <row r="9" spans="1:6" s="2" customFormat="1" ht="24.75" customHeight="1" x14ac:dyDescent="0.25">
      <c r="A9" s="6" t="s">
        <v>10</v>
      </c>
      <c r="B9" s="6" t="s">
        <v>11</v>
      </c>
      <c r="C9" s="6" t="s">
        <v>12</v>
      </c>
      <c r="D9" s="6" t="s">
        <v>13</v>
      </c>
      <c r="E9" s="6" t="s">
        <v>0</v>
      </c>
    </row>
    <row r="10" spans="1:6" s="2" customFormat="1" ht="24.75" customHeight="1" x14ac:dyDescent="0.25">
      <c r="A10" s="23"/>
      <c r="B10" s="28"/>
      <c r="C10" s="25"/>
      <c r="D10" s="25"/>
      <c r="E10" s="51"/>
    </row>
    <row r="11" spans="1:6" s="2" customFormat="1" ht="24.75" customHeight="1" x14ac:dyDescent="0.25">
      <c r="A11" s="23"/>
      <c r="B11" s="28"/>
      <c r="C11" s="25"/>
      <c r="D11" s="54"/>
      <c r="E11" s="51"/>
    </row>
    <row r="12" spans="1:6" s="2" customFormat="1" ht="31.5" customHeight="1" x14ac:dyDescent="0.25">
      <c r="A12" s="23"/>
      <c r="B12" s="28"/>
      <c r="C12" s="25"/>
      <c r="D12" s="54"/>
      <c r="E12" s="51"/>
    </row>
    <row r="13" spans="1:6" s="2" customFormat="1" ht="30.75" customHeight="1" x14ac:dyDescent="0.25">
      <c r="A13" s="23"/>
      <c r="B13" s="28"/>
      <c r="C13" s="25"/>
      <c r="D13" s="54"/>
      <c r="E13" s="51"/>
    </row>
    <row r="14" spans="1:6" s="2" customFormat="1" ht="28.5" customHeight="1" x14ac:dyDescent="0.25">
      <c r="A14" s="23"/>
      <c r="B14" s="28"/>
      <c r="C14" s="25"/>
      <c r="D14" s="54"/>
      <c r="E14" s="51"/>
    </row>
    <row r="15" spans="1:6" s="2" customFormat="1" ht="33.75" customHeight="1" x14ac:dyDescent="0.25">
      <c r="A15" s="23"/>
      <c r="B15" s="28"/>
      <c r="C15" s="25"/>
      <c r="D15" s="54"/>
      <c r="E15" s="51"/>
    </row>
    <row r="16" spans="1:6" s="2" customFormat="1" ht="33.950000000000003" customHeight="1" x14ac:dyDescent="0.25">
      <c r="A16" s="35"/>
      <c r="B16" s="36"/>
      <c r="C16" s="37"/>
      <c r="D16" s="53"/>
      <c r="E16" s="52"/>
    </row>
    <row r="17" spans="1:5" s="2" customFormat="1" ht="33.950000000000003" customHeight="1" x14ac:dyDescent="0.25">
      <c r="A17" s="35"/>
      <c r="B17" s="36"/>
      <c r="C17" s="37"/>
      <c r="D17" s="53"/>
      <c r="E17" s="52"/>
    </row>
    <row r="18" spans="1:5" s="2" customFormat="1" ht="33.950000000000003" customHeight="1" x14ac:dyDescent="0.25">
      <c r="A18" s="35"/>
      <c r="B18" s="36"/>
      <c r="C18" s="37"/>
      <c r="D18" s="53"/>
      <c r="E18" s="52"/>
    </row>
    <row r="19" spans="1:5" s="2" customFormat="1" ht="33.950000000000003" customHeight="1" x14ac:dyDescent="0.25">
      <c r="A19" s="23"/>
      <c r="B19" s="29"/>
      <c r="C19" s="25"/>
      <c r="D19" s="54"/>
      <c r="E19" s="51"/>
    </row>
    <row r="20" spans="1:5" s="2" customFormat="1" ht="33.950000000000003" customHeight="1" x14ac:dyDescent="0.25">
      <c r="A20" s="35"/>
      <c r="B20" s="36"/>
      <c r="C20" s="37"/>
      <c r="D20" s="53"/>
      <c r="E20" s="52"/>
    </row>
    <row r="21" spans="1:5" s="2" customFormat="1" ht="33.950000000000003" customHeight="1" x14ac:dyDescent="0.25">
      <c r="A21" s="35"/>
      <c r="B21" s="36"/>
      <c r="C21" s="37"/>
      <c r="D21" s="53"/>
      <c r="E21" s="52"/>
    </row>
    <row r="22" spans="1:5" s="2" customFormat="1" ht="33.950000000000003" customHeight="1" x14ac:dyDescent="0.25">
      <c r="A22" s="23"/>
      <c r="B22" s="29"/>
      <c r="C22" s="25"/>
      <c r="D22" s="55"/>
      <c r="E22" s="51"/>
    </row>
    <row r="23" spans="1:5" s="2" customFormat="1" ht="33.950000000000003" customHeight="1" x14ac:dyDescent="0.25">
      <c r="A23" s="23"/>
      <c r="B23" s="29"/>
      <c r="C23" s="25"/>
      <c r="D23" s="55"/>
      <c r="E23" s="51"/>
    </row>
    <row r="24" spans="1:5" s="2" customFormat="1" ht="33.950000000000003" customHeight="1" x14ac:dyDescent="0.25">
      <c r="A24" s="23"/>
      <c r="B24" s="29"/>
      <c r="C24" s="25"/>
      <c r="D24" s="55"/>
      <c r="E24" s="51"/>
    </row>
    <row r="25" spans="1:5" s="2" customFormat="1" ht="33.950000000000003" customHeight="1" x14ac:dyDescent="0.25">
      <c r="A25" s="23"/>
      <c r="B25" s="29"/>
      <c r="C25" s="25"/>
      <c r="D25" s="55"/>
      <c r="E25" s="51"/>
    </row>
    <row r="26" spans="1:5" s="2" customFormat="1" ht="33.950000000000003" customHeight="1" x14ac:dyDescent="0.25">
      <c r="A26" s="35"/>
      <c r="B26" s="44"/>
      <c r="C26" s="37"/>
      <c r="D26" s="53"/>
      <c r="E26" s="52"/>
    </row>
    <row r="27" spans="1:5" s="2" customFormat="1" ht="33.950000000000003" customHeight="1" x14ac:dyDescent="0.25">
      <c r="A27" s="35"/>
      <c r="B27" s="36"/>
      <c r="C27" s="37"/>
      <c r="D27" s="53"/>
      <c r="E27" s="52"/>
    </row>
    <row r="28" spans="1:5" s="2" customFormat="1" ht="33.950000000000003" customHeight="1" x14ac:dyDescent="0.25">
      <c r="A28" s="35"/>
      <c r="B28" s="36"/>
      <c r="C28" s="37"/>
      <c r="D28" s="53"/>
      <c r="E28" s="52"/>
    </row>
    <row r="29" spans="1:5" s="2" customFormat="1" ht="33.950000000000003" customHeight="1" x14ac:dyDescent="0.25">
      <c r="A29" s="35"/>
      <c r="B29" s="36"/>
      <c r="C29" s="37"/>
      <c r="D29" s="53"/>
      <c r="E29" s="52"/>
    </row>
    <row r="30" spans="1:5" s="2" customFormat="1" ht="33.950000000000003" customHeight="1" x14ac:dyDescent="0.25">
      <c r="A30" s="35"/>
      <c r="B30" s="36"/>
      <c r="C30" s="37"/>
      <c r="D30" s="53"/>
      <c r="E30" s="52"/>
    </row>
    <row r="31" spans="1:5" s="2" customFormat="1" ht="33.950000000000003" customHeight="1" x14ac:dyDescent="0.25">
      <c r="A31" s="23"/>
      <c r="B31" s="29"/>
      <c r="C31" s="25"/>
      <c r="D31" s="54"/>
      <c r="E31" s="51"/>
    </row>
    <row r="32" spans="1:5" s="2" customFormat="1" ht="33.950000000000003" customHeight="1" x14ac:dyDescent="0.25">
      <c r="A32" s="23"/>
      <c r="B32" s="29"/>
      <c r="C32" s="25"/>
      <c r="D32" s="54"/>
      <c r="E32" s="52"/>
    </row>
    <row r="33" spans="1:5" s="2" customFormat="1" ht="33.950000000000003" customHeight="1" x14ac:dyDescent="0.25">
      <c r="A33" s="23"/>
      <c r="B33" s="29"/>
      <c r="C33" s="25"/>
      <c r="D33" s="54"/>
      <c r="E33" s="52"/>
    </row>
    <row r="34" spans="1:5" s="2" customFormat="1" ht="44.25" customHeight="1" x14ac:dyDescent="0.25">
      <c r="A34" s="23"/>
      <c r="B34" s="29"/>
      <c r="C34" s="25"/>
      <c r="D34" s="54"/>
      <c r="E34" s="52"/>
    </row>
    <row r="35" spans="1:5" s="2" customFormat="1" ht="33.950000000000003" customHeight="1" x14ac:dyDescent="0.25">
      <c r="A35" s="23"/>
      <c r="B35" s="29"/>
      <c r="C35" s="25"/>
      <c r="D35" s="54"/>
      <c r="E35" s="52"/>
    </row>
    <row r="36" spans="1:5" s="2" customFormat="1" ht="33.950000000000003" customHeight="1" x14ac:dyDescent="0.25">
      <c r="A36" s="23"/>
      <c r="B36" s="28"/>
      <c r="C36" s="25"/>
      <c r="D36" s="54"/>
      <c r="E36" s="51"/>
    </row>
    <row r="37" spans="1:5" s="2" customFormat="1" ht="33.950000000000003" customHeight="1" x14ac:dyDescent="0.25">
      <c r="A37" s="23"/>
      <c r="B37" s="29"/>
      <c r="C37" s="25"/>
      <c r="D37" s="54"/>
      <c r="E37" s="51"/>
    </row>
    <row r="38" spans="1:5" ht="33.950000000000003" customHeight="1" x14ac:dyDescent="0.25">
      <c r="A38" s="35"/>
      <c r="B38" s="36"/>
      <c r="C38" s="37"/>
      <c r="D38" s="55"/>
      <c r="E38" s="52"/>
    </row>
    <row r="39" spans="1:5" ht="33.950000000000003" customHeight="1" x14ac:dyDescent="0.25">
      <c r="A39" s="35"/>
      <c r="B39" s="36"/>
      <c r="C39" s="37"/>
      <c r="D39" s="53"/>
      <c r="E39" s="52"/>
    </row>
    <row r="40" spans="1:5" ht="33.950000000000003" customHeight="1" x14ac:dyDescent="0.25">
      <c r="A40" s="23"/>
      <c r="B40" s="24"/>
      <c r="C40" s="25"/>
      <c r="D40" s="55"/>
      <c r="E40" s="51"/>
    </row>
    <row r="41" spans="1:5" ht="33.950000000000003" customHeight="1" x14ac:dyDescent="0.25">
      <c r="A41" s="35"/>
      <c r="B41" s="36"/>
      <c r="C41" s="37"/>
      <c r="D41" s="53"/>
      <c r="E41" s="52"/>
    </row>
    <row r="42" spans="1:5" ht="33.950000000000003" customHeight="1" x14ac:dyDescent="0.25">
      <c r="A42" s="23"/>
      <c r="B42" s="24"/>
      <c r="C42" s="25"/>
      <c r="D42" s="53"/>
      <c r="E42" s="51"/>
    </row>
    <row r="43" spans="1:5" ht="33.950000000000003" customHeight="1" x14ac:dyDescent="0.25">
      <c r="A43" s="23"/>
      <c r="B43" s="24"/>
      <c r="C43" s="25"/>
      <c r="D43" s="55"/>
      <c r="E43" s="51"/>
    </row>
    <row r="44" spans="1:5" ht="33.950000000000003" customHeight="1" x14ac:dyDescent="0.25">
      <c r="A44" s="23"/>
      <c r="B44" s="24"/>
      <c r="C44" s="25"/>
      <c r="D44" s="55"/>
      <c r="E44" s="51"/>
    </row>
    <row r="45" spans="1:5" ht="33.950000000000003" customHeight="1" x14ac:dyDescent="0.25">
      <c r="A45" s="23"/>
      <c r="B45" s="24"/>
      <c r="C45" s="25"/>
      <c r="D45" s="55"/>
      <c r="E45" s="51"/>
    </row>
    <row r="46" spans="1:5" ht="33.950000000000003" customHeight="1" x14ac:dyDescent="0.25">
      <c r="A46" s="41"/>
      <c r="B46" s="42"/>
      <c r="C46" s="43"/>
      <c r="D46" s="43"/>
      <c r="E46" s="52"/>
    </row>
    <row r="47" spans="1:5" ht="33.950000000000003" customHeight="1" x14ac:dyDescent="0.25">
      <c r="A47" s="41"/>
      <c r="B47" s="42"/>
      <c r="C47" s="43"/>
      <c r="D47" s="26"/>
      <c r="E47" s="52"/>
    </row>
    <row r="48" spans="1:5" ht="33.950000000000003" customHeight="1" x14ac:dyDescent="0.25">
      <c r="A48" s="41"/>
      <c r="B48" s="42"/>
      <c r="C48" s="43"/>
      <c r="D48" s="26"/>
      <c r="E48" s="52"/>
    </row>
    <row r="49" spans="1:5" ht="33.950000000000003" customHeight="1" x14ac:dyDescent="0.25">
      <c r="A49" s="41"/>
      <c r="B49" s="42"/>
      <c r="C49" s="43"/>
      <c r="D49" s="26"/>
      <c r="E49" s="52"/>
    </row>
    <row r="50" spans="1:5" ht="33.950000000000003" customHeight="1" x14ac:dyDescent="0.25">
      <c r="A50" s="41"/>
      <c r="B50" s="42"/>
      <c r="C50" s="43"/>
      <c r="D50" s="26"/>
      <c r="E50" s="52"/>
    </row>
    <row r="51" spans="1:5" ht="33.950000000000003" customHeight="1" x14ac:dyDescent="0.25">
      <c r="A51" s="41"/>
      <c r="B51" s="28"/>
      <c r="C51" s="43"/>
      <c r="D51" s="26"/>
      <c r="E51" s="52"/>
    </row>
    <row r="52" spans="1:5" ht="33.950000000000003" customHeight="1" x14ac:dyDescent="0.25">
      <c r="A52" s="30" t="s">
        <v>4</v>
      </c>
      <c r="B52" s="31"/>
      <c r="C52" s="32"/>
      <c r="D52" s="32"/>
      <c r="E52" s="33">
        <f>SUM(E10:E51)</f>
        <v>0</v>
      </c>
    </row>
    <row r="55" spans="1:5" ht="33.950000000000003" customHeight="1" thickBot="1" x14ac:dyDescent="0.3">
      <c r="A55" s="113" t="s">
        <v>15</v>
      </c>
      <c r="B55" s="113"/>
      <c r="C55" s="113"/>
      <c r="D55" s="113"/>
      <c r="E55" s="113"/>
    </row>
    <row r="56" spans="1:5" ht="33.950000000000003" customHeight="1" thickTop="1" x14ac:dyDescent="0.25">
      <c r="A56" s="118" t="s">
        <v>20</v>
      </c>
      <c r="B56" s="118"/>
      <c r="C56" s="49" t="s">
        <v>22</v>
      </c>
      <c r="D56" s="115" t="s">
        <v>23</v>
      </c>
      <c r="E56" s="115"/>
    </row>
    <row r="57" spans="1:5" ht="33.950000000000003" customHeight="1" x14ac:dyDescent="0.25">
      <c r="A57" s="116" t="s">
        <v>21</v>
      </c>
      <c r="B57" s="116"/>
      <c r="C57" s="50" t="s">
        <v>41</v>
      </c>
      <c r="D57" s="117" t="s">
        <v>24</v>
      </c>
      <c r="E57" s="117"/>
    </row>
    <row r="58" spans="1:5" ht="33.950000000000003" customHeight="1" x14ac:dyDescent="0.25">
      <c r="A58" s="48" t="s">
        <v>124</v>
      </c>
      <c r="B58" s="9"/>
      <c r="C58" s="9"/>
      <c r="D58" s="9"/>
      <c r="E58" s="9"/>
    </row>
    <row r="59" spans="1:5" ht="33.950000000000003" customHeight="1" x14ac:dyDescent="0.25">
      <c r="A59" s="112" t="s">
        <v>72</v>
      </c>
      <c r="B59" s="112"/>
      <c r="C59" s="112"/>
      <c r="D59" s="112"/>
      <c r="E59" s="112"/>
    </row>
    <row r="60" spans="1:5" ht="33.950000000000003" customHeight="1" x14ac:dyDescent="0.25">
      <c r="A60" s="6" t="s">
        <v>10</v>
      </c>
      <c r="B60" s="6" t="s">
        <v>11</v>
      </c>
      <c r="C60" s="6" t="s">
        <v>12</v>
      </c>
      <c r="D60" s="6" t="s">
        <v>13</v>
      </c>
      <c r="E60" s="6" t="s">
        <v>0</v>
      </c>
    </row>
    <row r="61" spans="1:5" ht="33.950000000000003" customHeight="1" x14ac:dyDescent="0.25">
      <c r="A61" s="7"/>
      <c r="B61" s="10"/>
      <c r="C61" s="5"/>
      <c r="D61" s="5"/>
      <c r="E61" s="12"/>
    </row>
    <row r="62" spans="1:5" ht="33.950000000000003" customHeight="1" x14ac:dyDescent="0.25">
      <c r="A62" s="7"/>
      <c r="B62" s="10"/>
      <c r="C62" s="5"/>
      <c r="D62" s="11"/>
      <c r="E62" s="12"/>
    </row>
    <row r="63" spans="1:5" ht="33.950000000000003" customHeight="1" x14ac:dyDescent="0.25">
      <c r="A63" s="7"/>
      <c r="B63" s="10"/>
      <c r="C63" s="5"/>
      <c r="D63" s="5"/>
      <c r="E63" s="12"/>
    </row>
    <row r="64" spans="1:5" ht="33.950000000000003" customHeight="1" x14ac:dyDescent="0.25">
      <c r="A64" s="7"/>
      <c r="B64" s="42"/>
      <c r="C64" s="5"/>
      <c r="D64" s="43"/>
      <c r="E64" s="40"/>
    </row>
    <row r="65" spans="1:5" ht="33.950000000000003" customHeight="1" x14ac:dyDescent="0.25">
      <c r="A65" s="7"/>
      <c r="B65" s="28"/>
      <c r="C65" s="5"/>
      <c r="D65" s="11"/>
      <c r="E65" s="27"/>
    </row>
    <row r="66" spans="1:5" ht="33.950000000000003" customHeight="1" x14ac:dyDescent="0.25">
      <c r="A66" s="7"/>
      <c r="B66" s="36"/>
      <c r="C66" s="5"/>
      <c r="D66" s="11"/>
      <c r="E66" s="38"/>
    </row>
    <row r="67" spans="1:5" ht="33.950000000000003" customHeight="1" x14ac:dyDescent="0.25">
      <c r="A67" s="7"/>
      <c r="B67" s="36"/>
      <c r="C67" s="5"/>
      <c r="D67" s="11"/>
      <c r="E67" s="38"/>
    </row>
    <row r="68" spans="1:5" ht="33.950000000000003" customHeight="1" x14ac:dyDescent="0.25">
      <c r="A68" s="30" t="s">
        <v>4</v>
      </c>
      <c r="B68" s="31"/>
      <c r="C68" s="32"/>
      <c r="D68" s="32"/>
      <c r="E68" s="33">
        <f>SUM(E61:E67)</f>
        <v>0</v>
      </c>
    </row>
    <row r="71" spans="1:5" ht="33.950000000000003" customHeight="1" x14ac:dyDescent="0.25">
      <c r="E71" s="8" t="s">
        <v>86</v>
      </c>
    </row>
    <row r="72" spans="1:5" ht="33.950000000000003" customHeight="1" x14ac:dyDescent="0.25">
      <c r="E72" s="8" t="s">
        <v>87</v>
      </c>
    </row>
  </sheetData>
  <sheetProtection selectLockedCells="1"/>
  <mergeCells count="17">
    <mergeCell ref="A55:E55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  <mergeCell ref="A56:B56"/>
    <mergeCell ref="D56:E56"/>
    <mergeCell ref="A57:B57"/>
    <mergeCell ref="D57:E57"/>
    <mergeCell ref="A59:E59"/>
  </mergeCells>
  <conditionalFormatting sqref="E36 E63:E65 E10:E12 E25:E26 E14:E18 E20:E21 E28 E46 E48:E51">
    <cfRule type="expression" dxfId="506" priority="37">
      <formula>MOD(ROW(),2)=0</formula>
    </cfRule>
    <cfRule type="expression" dxfId="505" priority="38">
      <formula>MOD(ROW(),2)=1</formula>
    </cfRule>
  </conditionalFormatting>
  <conditionalFormatting sqref="C25:D25 C65 A63 A65 A64:B64 D64 D38 A11:A12 C11:D12 C26 C15:D18 A15:A18 A20:A21 C20:D21 A25:A26 A28 D28 A48:D50">
    <cfRule type="expression" dxfId="504" priority="31">
      <formula>MOD(ROW(),2)=0</formula>
    </cfRule>
  </conditionalFormatting>
  <conditionalFormatting sqref="A68:D68">
    <cfRule type="expression" dxfId="503" priority="30">
      <formula>MOD(ROW(),2)=0</formula>
    </cfRule>
  </conditionalFormatting>
  <conditionalFormatting sqref="E68">
    <cfRule type="expression" dxfId="502" priority="28">
      <formula>MOD(ROW(),2)=0</formula>
    </cfRule>
    <cfRule type="expression" dxfId="501" priority="29">
      <formula>MOD(ROW(),2)=1</formula>
    </cfRule>
  </conditionalFormatting>
  <conditionalFormatting sqref="B63 D63">
    <cfRule type="expression" dxfId="500" priority="24">
      <formula>MOD(ROW(),2)=0</formula>
    </cfRule>
  </conditionalFormatting>
  <conditionalFormatting sqref="A61:D61 C62:C64">
    <cfRule type="expression" dxfId="499" priority="23">
      <formula>MOD(ROW(),2)=0</formula>
    </cfRule>
  </conditionalFormatting>
  <conditionalFormatting sqref="E61">
    <cfRule type="expression" dxfId="498" priority="21">
      <formula>MOD(ROW(),2)=0</formula>
    </cfRule>
    <cfRule type="expression" dxfId="497" priority="22">
      <formula>MOD(ROW(),2)=1</formula>
    </cfRule>
  </conditionalFormatting>
  <conditionalFormatting sqref="C66:C67 A66:A67">
    <cfRule type="expression" dxfId="496" priority="19">
      <formula>MOD(ROW(),2)=0</formula>
    </cfRule>
  </conditionalFormatting>
  <conditionalFormatting sqref="D66:D67">
    <cfRule type="expression" dxfId="495" priority="16">
      <formula>MOD(ROW(),2)=0</formula>
    </cfRule>
  </conditionalFormatting>
  <conditionalFormatting sqref="A45:D45">
    <cfRule type="expression" dxfId="494" priority="15">
      <formula>MOD(ROW(),2)=0</formula>
    </cfRule>
  </conditionalFormatting>
  <conditionalFormatting sqref="D51">
    <cfRule type="expression" dxfId="493" priority="12">
      <formula>MOD(ROW(),2)=0</formula>
    </cfRule>
  </conditionalFormatting>
  <conditionalFormatting sqref="A31:A36 C31:D36 A52:D52 A46:D46 A51 C51">
    <cfRule type="expression" dxfId="492" priority="84">
      <formula>MOD(ROW(),2)=0</formula>
    </cfRule>
  </conditionalFormatting>
  <conditionalFormatting sqref="E52 E32:E35">
    <cfRule type="expression" dxfId="491" priority="82">
      <formula>MOD(ROW(),2)=0</formula>
    </cfRule>
    <cfRule type="expression" dxfId="490" priority="83">
      <formula>MOD(ROW(),2)=1</formula>
    </cfRule>
  </conditionalFormatting>
  <conditionalFormatting sqref="E23">
    <cfRule type="expression" dxfId="489" priority="73">
      <formula>MOD(ROW(),2)=0</formula>
    </cfRule>
    <cfRule type="expression" dxfId="488" priority="74">
      <formula>MOD(ROW(),2)=1</formula>
    </cfRule>
  </conditionalFormatting>
  <conditionalFormatting sqref="E24">
    <cfRule type="expression" dxfId="487" priority="69">
      <formula>MOD(ROW(),2)=0</formula>
    </cfRule>
    <cfRule type="expression" dxfId="486" priority="70">
      <formula>MOD(ROW(),2)=1</formula>
    </cfRule>
  </conditionalFormatting>
  <conditionalFormatting sqref="A19 C19:D19">
    <cfRule type="expression" dxfId="485" priority="81">
      <formula>MOD(ROW(),2)=0</formula>
    </cfRule>
  </conditionalFormatting>
  <conditionalFormatting sqref="E19">
    <cfRule type="expression" dxfId="484" priority="79">
      <formula>MOD(ROW(),2)=0</formula>
    </cfRule>
    <cfRule type="expression" dxfId="483" priority="80">
      <formula>MOD(ROW(),2)=1</formula>
    </cfRule>
  </conditionalFormatting>
  <conditionalFormatting sqref="C22:D22 A22">
    <cfRule type="expression" dxfId="482" priority="78">
      <formula>MOD(ROW(),2)=0</formula>
    </cfRule>
  </conditionalFormatting>
  <conditionalFormatting sqref="E22">
    <cfRule type="expression" dxfId="481" priority="76">
      <formula>MOD(ROW(),2)=0</formula>
    </cfRule>
    <cfRule type="expression" dxfId="480" priority="77">
      <formula>MOD(ROW(),2)=1</formula>
    </cfRule>
  </conditionalFormatting>
  <conditionalFormatting sqref="D23">
    <cfRule type="expression" dxfId="479" priority="75">
      <formula>MOD(ROW(),2)=0</formula>
    </cfRule>
  </conditionalFormatting>
  <conditionalFormatting sqref="C23 A23">
    <cfRule type="expression" dxfId="478" priority="72">
      <formula>MOD(ROW(),2)=0</formula>
    </cfRule>
  </conditionalFormatting>
  <conditionalFormatting sqref="C24:D24 A24">
    <cfRule type="expression" dxfId="477" priority="71">
      <formula>MOD(ROW(),2)=0</formula>
    </cfRule>
  </conditionalFormatting>
  <conditionalFormatting sqref="E31">
    <cfRule type="expression" dxfId="476" priority="59">
      <formula>MOD(ROW(),2)=0</formula>
    </cfRule>
    <cfRule type="expression" dxfId="475" priority="60">
      <formula>MOD(ROW(),2)=1</formula>
    </cfRule>
  </conditionalFormatting>
  <conditionalFormatting sqref="D26 D29:D30">
    <cfRule type="expression" dxfId="474" priority="68">
      <formula>MOD(ROW(),2)=0</formula>
    </cfRule>
  </conditionalFormatting>
  <conditionalFormatting sqref="E27">
    <cfRule type="expression" dxfId="473" priority="64">
      <formula>MOD(ROW(),2)=0</formula>
    </cfRule>
    <cfRule type="expression" dxfId="472" priority="65">
      <formula>MOD(ROW(),2)=1</formula>
    </cfRule>
  </conditionalFormatting>
  <conditionalFormatting sqref="A29:A30 C29:C30">
    <cfRule type="expression" dxfId="471" priority="63">
      <formula>MOD(ROW(),2)=0</formula>
    </cfRule>
  </conditionalFormatting>
  <conditionalFormatting sqref="E29:E30">
    <cfRule type="expression" dxfId="470" priority="61">
      <formula>MOD(ROW(),2)=0</formula>
    </cfRule>
    <cfRule type="expression" dxfId="469" priority="62">
      <formula>MOD(ROW(),2)=1</formula>
    </cfRule>
  </conditionalFormatting>
  <conditionalFormatting sqref="C37:D37 A37">
    <cfRule type="expression" dxfId="468" priority="55">
      <formula>MOD(ROW(),2)=0</formula>
    </cfRule>
  </conditionalFormatting>
  <conditionalFormatting sqref="E37">
    <cfRule type="expression" dxfId="467" priority="53">
      <formula>MOD(ROW(),2)=0</formula>
    </cfRule>
    <cfRule type="expression" dxfId="466" priority="54">
      <formula>MOD(ROW(),2)=1</formula>
    </cfRule>
  </conditionalFormatting>
  <conditionalFormatting sqref="A38 C38">
    <cfRule type="expression" dxfId="465" priority="52">
      <formula>MOD(ROW(),2)=0</formula>
    </cfRule>
  </conditionalFormatting>
  <conditionalFormatting sqref="E38">
    <cfRule type="expression" dxfId="464" priority="50">
      <formula>MOD(ROW(),2)=0</formula>
    </cfRule>
    <cfRule type="expression" dxfId="463" priority="51">
      <formula>MOD(ROW(),2)=1</formula>
    </cfRule>
  </conditionalFormatting>
  <conditionalFormatting sqref="A39 C39:D39">
    <cfRule type="expression" dxfId="462" priority="49">
      <formula>MOD(ROW(),2)=0</formula>
    </cfRule>
  </conditionalFormatting>
  <conditionalFormatting sqref="E39">
    <cfRule type="expression" dxfId="461" priority="47">
      <formula>MOD(ROW(),2)=0</formula>
    </cfRule>
    <cfRule type="expression" dxfId="460" priority="48">
      <formula>MOD(ROW(),2)=1</formula>
    </cfRule>
  </conditionalFormatting>
  <conditionalFormatting sqref="A40:B40 D40">
    <cfRule type="expression" dxfId="459" priority="46">
      <formula>MOD(ROW(),2)=0</formula>
    </cfRule>
  </conditionalFormatting>
  <conditionalFormatting sqref="E40">
    <cfRule type="expression" dxfId="458" priority="44">
      <formula>MOD(ROW(),2)=0</formula>
    </cfRule>
    <cfRule type="expression" dxfId="457" priority="45">
      <formula>MOD(ROW(),2)=1</formula>
    </cfRule>
  </conditionalFormatting>
  <conditionalFormatting sqref="C40">
    <cfRule type="expression" dxfId="456" priority="43">
      <formula>MOD(ROW(),2)=0</formula>
    </cfRule>
  </conditionalFormatting>
  <conditionalFormatting sqref="E44">
    <cfRule type="expression" dxfId="455" priority="32">
      <formula>MOD(ROW(),2)=0</formula>
    </cfRule>
    <cfRule type="expression" dxfId="454" priority="33">
      <formula>MOD(ROW(),2)=1</formula>
    </cfRule>
  </conditionalFormatting>
  <conditionalFormatting sqref="C41:D41 A41 D42">
    <cfRule type="expression" dxfId="453" priority="40">
      <formula>MOD(ROW(),2)=0</formula>
    </cfRule>
  </conditionalFormatting>
  <conditionalFormatting sqref="E41">
    <cfRule type="expression" dxfId="452" priority="39">
      <formula>MOD(ROW(),2)=1</formula>
    </cfRule>
    <cfRule type="expression" dxfId="451" priority="85">
      <formula>MOD(ROW(),2)=0</formula>
    </cfRule>
  </conditionalFormatting>
  <conditionalFormatting sqref="A42:C42">
    <cfRule type="expression" dxfId="450" priority="86">
      <formula>MOD(ROW(),2)=0</formula>
    </cfRule>
  </conditionalFormatting>
  <conditionalFormatting sqref="E42">
    <cfRule type="expression" dxfId="449" priority="35">
      <formula>MOD(ROW(),2)=0</formula>
    </cfRule>
    <cfRule type="expression" dxfId="448" priority="36">
      <formula>MOD(ROW(),2)=1</formula>
    </cfRule>
  </conditionalFormatting>
  <conditionalFormatting sqref="A44:D44">
    <cfRule type="expression" dxfId="447" priority="34">
      <formula>MOD(ROW(),2)=0</formula>
    </cfRule>
  </conditionalFormatting>
  <conditionalFormatting sqref="A62:B62 D62">
    <cfRule type="expression" dxfId="446" priority="27">
      <formula>MOD(ROW(),2)=0</formula>
    </cfRule>
  </conditionalFormatting>
  <conditionalFormatting sqref="E62">
    <cfRule type="expression" dxfId="445" priority="25">
      <formula>MOD(ROW(),2)=0</formula>
    </cfRule>
    <cfRule type="expression" dxfId="444" priority="26">
      <formula>MOD(ROW(),2)=1</formula>
    </cfRule>
  </conditionalFormatting>
  <conditionalFormatting sqref="D65">
    <cfRule type="expression" dxfId="443" priority="20">
      <formula>MOD(ROW(),2)=0</formula>
    </cfRule>
  </conditionalFormatting>
  <conditionalFormatting sqref="E66:E67">
    <cfRule type="expression" dxfId="442" priority="17">
      <formula>MOD(ROW(),2)=0</formula>
    </cfRule>
    <cfRule type="expression" dxfId="441" priority="18">
      <formula>MOD(ROW(),2)=1</formula>
    </cfRule>
  </conditionalFormatting>
  <conditionalFormatting sqref="E45">
    <cfRule type="expression" dxfId="440" priority="13">
      <formula>MOD(ROW(),2)=0</formula>
    </cfRule>
    <cfRule type="expression" dxfId="439" priority="14">
      <formula>MOD(ROW(),2)=1</formula>
    </cfRule>
  </conditionalFormatting>
  <conditionalFormatting sqref="E43">
    <cfRule type="expression" dxfId="438" priority="9">
      <formula>MOD(ROW(),2)=0</formula>
    </cfRule>
    <cfRule type="expression" dxfId="437" priority="10">
      <formula>MOD(ROW(),2)=1</formula>
    </cfRule>
  </conditionalFormatting>
  <conditionalFormatting sqref="A43:D43">
    <cfRule type="expression" dxfId="436" priority="11">
      <formula>MOD(ROW(),2)=0</formula>
    </cfRule>
  </conditionalFormatting>
  <conditionalFormatting sqref="C13:D14 A13:A14">
    <cfRule type="expression" dxfId="435" priority="6">
      <formula>MOD(ROW(),2)=0</formula>
    </cfRule>
  </conditionalFormatting>
  <conditionalFormatting sqref="E13">
    <cfRule type="expression" dxfId="434" priority="7">
      <formula>MOD(ROW(),2)=0</formula>
    </cfRule>
    <cfRule type="expression" dxfId="433" priority="8">
      <formula>MOD(ROW(),2)=1</formula>
    </cfRule>
  </conditionalFormatting>
  <conditionalFormatting sqref="A10 C10:D10">
    <cfRule type="expression" dxfId="432" priority="4">
      <formula>MOD(ROW(),2)=0</formula>
    </cfRule>
  </conditionalFormatting>
  <conditionalFormatting sqref="A27 C27:D27 C28">
    <cfRule type="expression" dxfId="431" priority="5">
      <formula>MOD(ROW(),2)=0</formula>
    </cfRule>
  </conditionalFormatting>
  <conditionalFormatting sqref="E47">
    <cfRule type="expression" dxfId="430" priority="2">
      <formula>MOD(ROW(),2)=0</formula>
    </cfRule>
    <cfRule type="expression" dxfId="429" priority="3">
      <formula>MOD(ROW(),2)=1</formula>
    </cfRule>
  </conditionalFormatting>
  <conditionalFormatting sqref="A47:D47">
    <cfRule type="expression" dxfId="428" priority="1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29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76"/>
  <sheetViews>
    <sheetView showGridLines="0" topLeftCell="A31" zoomScaleNormal="100" workbookViewId="0">
      <selection activeCell="A71" sqref="A71:E71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3" t="s">
        <v>15</v>
      </c>
      <c r="B1" s="113"/>
      <c r="C1" s="113"/>
      <c r="D1" s="113"/>
      <c r="E1" s="113"/>
      <c r="F1" s="3"/>
    </row>
    <row r="2" spans="1:6" ht="24" customHeight="1" thickTop="1" x14ac:dyDescent="0.25">
      <c r="A2" s="118" t="s">
        <v>16</v>
      </c>
      <c r="B2" s="118"/>
      <c r="C2" s="57" t="s">
        <v>18</v>
      </c>
      <c r="D2" s="115" t="s">
        <v>89</v>
      </c>
      <c r="E2" s="115"/>
      <c r="F2" s="4"/>
    </row>
    <row r="3" spans="1:6" ht="49.5" customHeight="1" x14ac:dyDescent="0.25">
      <c r="A3" s="116" t="s">
        <v>17</v>
      </c>
      <c r="B3" s="116"/>
      <c r="C3" s="58" t="s">
        <v>19</v>
      </c>
      <c r="D3" s="117" t="s">
        <v>24</v>
      </c>
      <c r="E3" s="117"/>
      <c r="F3" s="4"/>
    </row>
    <row r="4" spans="1:6" ht="44.1" customHeight="1" thickBot="1" x14ac:dyDescent="0.3">
      <c r="A4" s="113" t="s">
        <v>15</v>
      </c>
      <c r="B4" s="113"/>
      <c r="C4" s="113"/>
      <c r="D4" s="113"/>
      <c r="E4" s="113"/>
    </row>
    <row r="5" spans="1:6" ht="44.1" customHeight="1" thickTop="1" x14ac:dyDescent="0.25">
      <c r="A5" s="118" t="s">
        <v>20</v>
      </c>
      <c r="B5" s="118"/>
      <c r="C5" s="57" t="s">
        <v>22</v>
      </c>
      <c r="D5" s="115" t="s">
        <v>23</v>
      </c>
      <c r="E5" s="115"/>
    </row>
    <row r="6" spans="1:6" s="2" customFormat="1" ht="33.950000000000003" customHeight="1" x14ac:dyDescent="0.25">
      <c r="A6" s="116" t="s">
        <v>21</v>
      </c>
      <c r="B6" s="116"/>
      <c r="C6" s="58" t="s">
        <v>41</v>
      </c>
      <c r="D6" s="117" t="s">
        <v>24</v>
      </c>
      <c r="E6" s="117"/>
    </row>
    <row r="7" spans="1:6" s="2" customFormat="1" ht="33.75" customHeight="1" x14ac:dyDescent="0.25">
      <c r="A7" s="56" t="s">
        <v>125</v>
      </c>
      <c r="B7" s="9"/>
      <c r="C7" s="9"/>
      <c r="D7" s="9"/>
      <c r="E7" s="9"/>
    </row>
    <row r="8" spans="1:6" s="2" customFormat="1" ht="24.75" customHeight="1" x14ac:dyDescent="0.25">
      <c r="A8" s="112" t="s">
        <v>71</v>
      </c>
      <c r="B8" s="112"/>
      <c r="C8" s="112"/>
      <c r="D8" s="112"/>
      <c r="E8" s="112"/>
    </row>
    <row r="9" spans="1:6" s="2" customFormat="1" ht="24.75" customHeight="1" x14ac:dyDescent="0.25">
      <c r="A9" s="6" t="s">
        <v>10</v>
      </c>
      <c r="B9" s="6" t="s">
        <v>11</v>
      </c>
      <c r="C9" s="6" t="s">
        <v>12</v>
      </c>
      <c r="D9" s="6" t="s">
        <v>13</v>
      </c>
      <c r="E9" s="6" t="s">
        <v>0</v>
      </c>
    </row>
    <row r="10" spans="1:6" s="2" customFormat="1" ht="24.75" customHeight="1" x14ac:dyDescent="0.25">
      <c r="A10" s="23"/>
      <c r="B10" s="28"/>
      <c r="C10" s="25"/>
      <c r="D10" s="25"/>
      <c r="E10" s="60"/>
    </row>
    <row r="11" spans="1:6" s="2" customFormat="1" ht="24.75" customHeight="1" x14ac:dyDescent="0.25">
      <c r="A11" s="35"/>
      <c r="B11" s="36"/>
      <c r="C11" s="25"/>
      <c r="D11" s="25"/>
      <c r="E11" s="60"/>
    </row>
    <row r="12" spans="1:6" s="2" customFormat="1" ht="31.5" customHeight="1" x14ac:dyDescent="0.25">
      <c r="A12" s="35"/>
      <c r="B12" s="36"/>
      <c r="C12" s="25"/>
      <c r="D12" s="25"/>
      <c r="E12" s="60"/>
    </row>
    <row r="13" spans="1:6" s="2" customFormat="1" ht="30.75" customHeight="1" x14ac:dyDescent="0.25">
      <c r="A13" s="23"/>
      <c r="B13" s="28"/>
      <c r="C13" s="25"/>
      <c r="D13" s="25"/>
      <c r="E13" s="60"/>
    </row>
    <row r="14" spans="1:6" s="2" customFormat="1" ht="28.5" customHeight="1" x14ac:dyDescent="0.25">
      <c r="A14" s="35"/>
      <c r="B14" s="36"/>
      <c r="C14" s="37"/>
      <c r="D14" s="37"/>
      <c r="E14" s="38"/>
    </row>
    <row r="15" spans="1:6" s="2" customFormat="1" ht="33.75" customHeight="1" x14ac:dyDescent="0.25">
      <c r="A15" s="35"/>
      <c r="B15" s="36"/>
      <c r="C15" s="37"/>
      <c r="D15" s="37"/>
      <c r="E15" s="38"/>
    </row>
    <row r="16" spans="1:6" s="2" customFormat="1" ht="33.950000000000003" customHeight="1" x14ac:dyDescent="0.25">
      <c r="A16" s="23"/>
      <c r="B16" s="28"/>
      <c r="C16" s="25"/>
      <c r="D16" s="54"/>
      <c r="E16" s="60"/>
    </row>
    <row r="17" spans="1:5" s="2" customFormat="1" ht="33.950000000000003" customHeight="1" x14ac:dyDescent="0.25">
      <c r="A17" s="61"/>
      <c r="B17" s="62"/>
      <c r="C17" s="63"/>
      <c r="D17" s="63"/>
      <c r="E17" s="64"/>
    </row>
    <row r="18" spans="1:5" s="2" customFormat="1" ht="33.950000000000003" customHeight="1" x14ac:dyDescent="0.25">
      <c r="A18" s="61"/>
      <c r="B18" s="62"/>
      <c r="C18" s="63"/>
      <c r="D18" s="63"/>
      <c r="E18" s="64"/>
    </row>
    <row r="19" spans="1:5" s="2" customFormat="1" ht="33.950000000000003" customHeight="1" x14ac:dyDescent="0.25">
      <c r="A19" s="23"/>
      <c r="B19" s="28"/>
      <c r="C19" s="25"/>
      <c r="D19" s="54"/>
      <c r="E19" s="60"/>
    </row>
    <row r="20" spans="1:5" s="2" customFormat="1" ht="33.950000000000003" customHeight="1" x14ac:dyDescent="0.25">
      <c r="A20" s="23"/>
      <c r="B20" s="28"/>
      <c r="C20" s="25"/>
      <c r="D20" s="54"/>
      <c r="E20" s="60"/>
    </row>
    <row r="21" spans="1:5" s="2" customFormat="1" ht="33.950000000000003" customHeight="1" x14ac:dyDescent="0.25">
      <c r="A21" s="23"/>
      <c r="B21" s="28"/>
      <c r="C21" s="25"/>
      <c r="D21" s="54"/>
      <c r="E21" s="60"/>
    </row>
    <row r="22" spans="1:5" s="2" customFormat="1" ht="33.950000000000003" customHeight="1" x14ac:dyDescent="0.25">
      <c r="A22" s="35"/>
      <c r="B22" s="36"/>
      <c r="C22" s="37"/>
      <c r="D22" s="53"/>
      <c r="E22" s="59"/>
    </row>
    <row r="23" spans="1:5" s="2" customFormat="1" ht="33.950000000000003" customHeight="1" x14ac:dyDescent="0.25">
      <c r="A23" s="35"/>
      <c r="B23" s="36"/>
      <c r="C23" s="37"/>
      <c r="D23" s="53"/>
      <c r="E23" s="59"/>
    </row>
    <row r="24" spans="1:5" s="2" customFormat="1" ht="33.950000000000003" customHeight="1" x14ac:dyDescent="0.25">
      <c r="A24" s="35"/>
      <c r="B24" s="36"/>
      <c r="C24" s="37"/>
      <c r="D24" s="53"/>
      <c r="E24" s="52"/>
    </row>
    <row r="25" spans="1:5" s="2" customFormat="1" ht="33.950000000000003" customHeight="1" x14ac:dyDescent="0.25">
      <c r="A25" s="23"/>
      <c r="B25" s="29"/>
      <c r="C25" s="25"/>
      <c r="D25" s="54"/>
      <c r="E25" s="60"/>
    </row>
    <row r="26" spans="1:5" s="2" customFormat="1" ht="33.950000000000003" customHeight="1" x14ac:dyDescent="0.25">
      <c r="A26" s="35"/>
      <c r="B26" s="36"/>
      <c r="C26" s="37"/>
      <c r="D26" s="53"/>
      <c r="E26" s="59"/>
    </row>
    <row r="27" spans="1:5" s="2" customFormat="1" ht="33.950000000000003" customHeight="1" x14ac:dyDescent="0.25">
      <c r="A27" s="23"/>
      <c r="B27" s="29"/>
      <c r="C27" s="25"/>
      <c r="D27" s="55"/>
      <c r="E27" s="60"/>
    </row>
    <row r="28" spans="1:5" s="2" customFormat="1" ht="33.950000000000003" customHeight="1" x14ac:dyDescent="0.25">
      <c r="A28" s="23"/>
      <c r="B28" s="29"/>
      <c r="C28" s="25"/>
      <c r="D28" s="55"/>
      <c r="E28" s="60"/>
    </row>
    <row r="29" spans="1:5" s="2" customFormat="1" ht="33.950000000000003" customHeight="1" x14ac:dyDescent="0.25">
      <c r="A29" s="23"/>
      <c r="B29" s="29"/>
      <c r="C29" s="25"/>
      <c r="D29" s="55"/>
      <c r="E29" s="60"/>
    </row>
    <row r="30" spans="1:5" s="2" customFormat="1" ht="33.950000000000003" customHeight="1" x14ac:dyDescent="0.25">
      <c r="A30" s="23"/>
      <c r="B30" s="29"/>
      <c r="C30" s="25"/>
      <c r="D30" s="55"/>
      <c r="E30" s="60"/>
    </row>
    <row r="31" spans="1:5" s="2" customFormat="1" ht="33.950000000000003" customHeight="1" x14ac:dyDescent="0.25">
      <c r="A31" s="23"/>
      <c r="B31" s="29"/>
      <c r="C31" s="25"/>
      <c r="D31" s="55"/>
      <c r="E31" s="60"/>
    </row>
    <row r="32" spans="1:5" s="2" customFormat="1" ht="33.950000000000003" customHeight="1" x14ac:dyDescent="0.25">
      <c r="A32" s="35"/>
      <c r="B32" s="36"/>
      <c r="C32" s="37"/>
      <c r="D32" s="53"/>
      <c r="E32" s="59"/>
    </row>
    <row r="33" spans="1:5" s="2" customFormat="1" ht="33.950000000000003" customHeight="1" x14ac:dyDescent="0.25">
      <c r="A33" s="23"/>
      <c r="B33" s="29"/>
      <c r="C33" s="25"/>
      <c r="D33" s="54"/>
      <c r="E33" s="60"/>
    </row>
    <row r="34" spans="1:5" s="2" customFormat="1" ht="44.25" customHeight="1" x14ac:dyDescent="0.25">
      <c r="A34" s="23"/>
      <c r="B34" s="29"/>
      <c r="C34" s="25"/>
      <c r="D34" s="54"/>
      <c r="E34" s="59"/>
    </row>
    <row r="35" spans="1:5" s="2" customFormat="1" ht="33.950000000000003" customHeight="1" x14ac:dyDescent="0.25">
      <c r="A35" s="23"/>
      <c r="B35" s="29"/>
      <c r="C35" s="25"/>
      <c r="D35" s="54"/>
      <c r="E35" s="59"/>
    </row>
    <row r="36" spans="1:5" s="2" customFormat="1" ht="33.950000000000003" customHeight="1" x14ac:dyDescent="0.25">
      <c r="A36" s="23"/>
      <c r="B36" s="29"/>
      <c r="C36" s="25"/>
      <c r="D36" s="54"/>
      <c r="E36" s="59"/>
    </row>
    <row r="37" spans="1:5" s="2" customFormat="1" ht="33.950000000000003" customHeight="1" x14ac:dyDescent="0.25">
      <c r="A37" s="23"/>
      <c r="B37" s="29"/>
      <c r="C37" s="25"/>
      <c r="D37" s="54"/>
      <c r="E37" s="59"/>
    </row>
    <row r="38" spans="1:5" ht="33.950000000000003" customHeight="1" x14ac:dyDescent="0.25">
      <c r="A38" s="23"/>
      <c r="B38" s="28"/>
      <c r="C38" s="25"/>
      <c r="D38" s="54"/>
      <c r="E38" s="60"/>
    </row>
    <row r="39" spans="1:5" ht="33.950000000000003" customHeight="1" x14ac:dyDescent="0.25">
      <c r="A39" s="23"/>
      <c r="B39" s="29"/>
      <c r="C39" s="25"/>
      <c r="D39" s="54"/>
      <c r="E39" s="60"/>
    </row>
    <row r="40" spans="1:5" ht="33.950000000000003" customHeight="1" x14ac:dyDescent="0.25">
      <c r="A40" s="23"/>
      <c r="B40" s="24"/>
      <c r="C40" s="25"/>
      <c r="D40" s="53"/>
      <c r="E40" s="60"/>
    </row>
    <row r="41" spans="1:5" ht="33.950000000000003" customHeight="1" x14ac:dyDescent="0.25">
      <c r="A41" s="35"/>
      <c r="B41" s="36"/>
      <c r="C41" s="37"/>
      <c r="D41" s="53"/>
      <c r="E41" s="38"/>
    </row>
    <row r="42" spans="1:5" ht="33.950000000000003" customHeight="1" x14ac:dyDescent="0.25">
      <c r="A42" s="23"/>
      <c r="B42" s="24"/>
      <c r="C42" s="25"/>
      <c r="D42" s="53"/>
      <c r="E42" s="60"/>
    </row>
    <row r="43" spans="1:5" ht="33.950000000000003" customHeight="1" x14ac:dyDescent="0.25">
      <c r="A43" s="23"/>
      <c r="B43" s="24"/>
      <c r="C43" s="25"/>
      <c r="D43" s="55"/>
      <c r="E43" s="60"/>
    </row>
    <row r="44" spans="1:5" ht="33.950000000000003" customHeight="1" x14ac:dyDescent="0.25">
      <c r="A44" s="23"/>
      <c r="B44" s="24"/>
      <c r="C44" s="25"/>
      <c r="D44" s="55"/>
      <c r="E44" s="60"/>
    </row>
    <row r="45" spans="1:5" ht="33.950000000000003" customHeight="1" x14ac:dyDescent="0.25">
      <c r="A45" s="23"/>
      <c r="B45" s="24"/>
      <c r="C45" s="25"/>
      <c r="D45" s="55"/>
      <c r="E45" s="60"/>
    </row>
    <row r="46" spans="1:5" ht="33.950000000000003" customHeight="1" x14ac:dyDescent="0.25">
      <c r="A46" s="23"/>
      <c r="B46" s="24"/>
      <c r="C46" s="25"/>
      <c r="D46" s="55"/>
      <c r="E46" s="60"/>
    </row>
    <row r="47" spans="1:5" ht="33.950000000000003" customHeight="1" x14ac:dyDescent="0.25">
      <c r="A47" s="41"/>
      <c r="B47" s="42"/>
      <c r="C47" s="43"/>
      <c r="D47" s="43"/>
      <c r="E47" s="59"/>
    </row>
    <row r="48" spans="1:5" ht="33.950000000000003" customHeight="1" x14ac:dyDescent="0.25">
      <c r="A48" s="41"/>
      <c r="B48" s="42"/>
      <c r="C48" s="43"/>
      <c r="D48" s="43"/>
      <c r="E48" s="59"/>
    </row>
    <row r="49" spans="1:5" ht="33.950000000000003" customHeight="1" x14ac:dyDescent="0.25">
      <c r="A49" s="41"/>
      <c r="B49" s="42"/>
      <c r="C49" s="43"/>
      <c r="D49" s="26"/>
      <c r="E49" s="59"/>
    </row>
    <row r="50" spans="1:5" ht="33.950000000000003" customHeight="1" x14ac:dyDescent="0.25">
      <c r="A50" s="41"/>
      <c r="B50" s="42"/>
      <c r="C50" s="43"/>
      <c r="D50" s="26"/>
      <c r="E50" s="59"/>
    </row>
    <row r="51" spans="1:5" ht="33.950000000000003" customHeight="1" x14ac:dyDescent="0.25">
      <c r="A51" s="41"/>
      <c r="B51" s="42"/>
      <c r="C51" s="43"/>
      <c r="D51" s="26"/>
      <c r="E51" s="59"/>
    </row>
    <row r="52" spans="1:5" ht="33.950000000000003" customHeight="1" x14ac:dyDescent="0.25">
      <c r="A52" s="41"/>
      <c r="B52" s="42"/>
      <c r="C52" s="43"/>
      <c r="D52" s="26"/>
      <c r="E52" s="59"/>
    </row>
    <row r="53" spans="1:5" ht="33.950000000000003" customHeight="1" x14ac:dyDescent="0.25">
      <c r="A53" s="41"/>
      <c r="B53" s="42"/>
      <c r="C53" s="43"/>
      <c r="D53" s="26"/>
      <c r="E53" s="59"/>
    </row>
    <row r="54" spans="1:5" ht="33.950000000000003" customHeight="1" x14ac:dyDescent="0.25">
      <c r="A54" s="41"/>
      <c r="B54" s="28"/>
      <c r="C54" s="43"/>
      <c r="D54" s="26"/>
      <c r="E54" s="59"/>
    </row>
    <row r="55" spans="1:5" ht="33.950000000000003" customHeight="1" x14ac:dyDescent="0.25">
      <c r="A55" s="30" t="s">
        <v>4</v>
      </c>
      <c r="B55" s="31"/>
      <c r="C55" s="32"/>
      <c r="D55" s="32"/>
      <c r="E55" s="33">
        <f>SUM(E10:E54)</f>
        <v>0</v>
      </c>
    </row>
    <row r="58" spans="1:5" ht="33.950000000000003" customHeight="1" thickBot="1" x14ac:dyDescent="0.3">
      <c r="A58" s="113" t="s">
        <v>15</v>
      </c>
      <c r="B58" s="113"/>
      <c r="C58" s="113"/>
      <c r="D58" s="113"/>
      <c r="E58" s="113"/>
    </row>
    <row r="59" spans="1:5" ht="33.950000000000003" customHeight="1" thickTop="1" x14ac:dyDescent="0.25">
      <c r="A59" s="118" t="s">
        <v>20</v>
      </c>
      <c r="B59" s="118"/>
      <c r="C59" s="57" t="s">
        <v>22</v>
      </c>
      <c r="D59" s="115" t="s">
        <v>23</v>
      </c>
      <c r="E59" s="115"/>
    </row>
    <row r="60" spans="1:5" ht="33.950000000000003" customHeight="1" x14ac:dyDescent="0.25">
      <c r="A60" s="116" t="s">
        <v>21</v>
      </c>
      <c r="B60" s="116"/>
      <c r="C60" s="58" t="s">
        <v>41</v>
      </c>
      <c r="D60" s="117" t="s">
        <v>24</v>
      </c>
      <c r="E60" s="117"/>
    </row>
    <row r="61" spans="1:5" ht="33.950000000000003" customHeight="1" x14ac:dyDescent="0.25">
      <c r="A61" s="56" t="s">
        <v>125</v>
      </c>
      <c r="B61" s="9"/>
      <c r="C61" s="9"/>
      <c r="D61" s="9"/>
      <c r="E61" s="9"/>
    </row>
    <row r="62" spans="1:5" ht="33.950000000000003" customHeight="1" x14ac:dyDescent="0.25">
      <c r="A62" s="112" t="s">
        <v>72</v>
      </c>
      <c r="B62" s="112"/>
      <c r="C62" s="112"/>
      <c r="D62" s="112"/>
      <c r="E62" s="112"/>
    </row>
    <row r="63" spans="1:5" ht="33.950000000000003" customHeight="1" x14ac:dyDescent="0.25">
      <c r="A63" s="6" t="s">
        <v>10</v>
      </c>
      <c r="B63" s="6" t="s">
        <v>11</v>
      </c>
      <c r="C63" s="6" t="s">
        <v>12</v>
      </c>
      <c r="D63" s="6" t="s">
        <v>13</v>
      </c>
      <c r="E63" s="6" t="s">
        <v>0</v>
      </c>
    </row>
    <row r="64" spans="1:5" ht="33.950000000000003" customHeight="1" x14ac:dyDescent="0.25">
      <c r="A64" s="7"/>
      <c r="B64" s="10"/>
      <c r="C64" s="5"/>
      <c r="D64" s="5"/>
      <c r="E64" s="12"/>
    </row>
    <row r="65" spans="1:5" ht="33.950000000000003" customHeight="1" x14ac:dyDescent="0.25">
      <c r="A65" s="7"/>
      <c r="B65" s="10"/>
      <c r="C65" s="5"/>
      <c r="D65" s="11"/>
      <c r="E65" s="12"/>
    </row>
    <row r="66" spans="1:5" ht="33.950000000000003" customHeight="1" x14ac:dyDescent="0.25">
      <c r="A66" s="7"/>
      <c r="B66" s="10"/>
      <c r="C66" s="5"/>
      <c r="D66" s="5"/>
      <c r="E66" s="12"/>
    </row>
    <row r="67" spans="1:5" ht="33.950000000000003" customHeight="1" x14ac:dyDescent="0.25">
      <c r="A67" s="7"/>
      <c r="B67" s="42"/>
      <c r="C67" s="5"/>
      <c r="D67" s="43"/>
      <c r="E67" s="40"/>
    </row>
    <row r="68" spans="1:5" ht="33.950000000000003" customHeight="1" x14ac:dyDescent="0.25">
      <c r="A68" s="7"/>
      <c r="B68" s="28"/>
      <c r="C68" s="5"/>
      <c r="D68" s="11"/>
      <c r="E68" s="27"/>
    </row>
    <row r="69" spans="1:5" ht="33.950000000000003" customHeight="1" x14ac:dyDescent="0.25">
      <c r="A69" s="7"/>
      <c r="B69" s="36"/>
      <c r="C69" s="5"/>
      <c r="D69" s="11"/>
      <c r="E69" s="38"/>
    </row>
    <row r="70" spans="1:5" ht="33.950000000000003" customHeight="1" x14ac:dyDescent="0.25">
      <c r="A70" s="7"/>
      <c r="B70" s="36"/>
      <c r="C70" s="5"/>
      <c r="D70" s="11"/>
      <c r="E70" s="38"/>
    </row>
    <row r="71" spans="1:5" ht="33.950000000000003" customHeight="1" x14ac:dyDescent="0.25">
      <c r="A71" s="7"/>
      <c r="B71" s="36"/>
      <c r="C71" s="5"/>
      <c r="D71" s="11"/>
      <c r="E71" s="38"/>
    </row>
    <row r="72" spans="1:5" ht="33.950000000000003" customHeight="1" x14ac:dyDescent="0.25">
      <c r="A72" s="30" t="s">
        <v>4</v>
      </c>
      <c r="B72" s="31"/>
      <c r="C72" s="32"/>
      <c r="D72" s="32"/>
      <c r="E72" s="33">
        <f>SUM(E64:E71)</f>
        <v>0</v>
      </c>
    </row>
    <row r="75" spans="1:5" ht="33.950000000000003" customHeight="1" x14ac:dyDescent="0.25">
      <c r="E75" s="8" t="s">
        <v>86</v>
      </c>
    </row>
    <row r="76" spans="1:5" ht="33.950000000000003" customHeight="1" x14ac:dyDescent="0.25">
      <c r="E76" s="8" t="s">
        <v>87</v>
      </c>
    </row>
  </sheetData>
  <sheetProtection selectLockedCells="1"/>
  <mergeCells count="17">
    <mergeCell ref="A59:B59"/>
    <mergeCell ref="D59:E59"/>
    <mergeCell ref="A60:B60"/>
    <mergeCell ref="D60:E60"/>
    <mergeCell ref="A62:E62"/>
    <mergeCell ref="A58:E58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</mergeCells>
  <conditionalFormatting sqref="E20:E24 E47:E48 E50:E51 E53:E54 E34:E38 E30:E31 E26 E10:E18 E66:E71">
    <cfRule type="expression" dxfId="413" priority="43">
      <formula>MOD(ROW(),2)=0</formula>
    </cfRule>
    <cfRule type="expression" dxfId="412" priority="44">
      <formula>MOD(ROW(),2)=1</formula>
    </cfRule>
  </conditionalFormatting>
  <conditionalFormatting sqref="C68 A66 A67:B67 D67 C21:D24 A21:A24 A50:D51 A53:D53 C41 A41 A33:A38 C33:D38 C30:D31 A30:A31 A26 C26:D26 A11:A18 C69:D71 A68:A71 C14:D18">
    <cfRule type="expression" dxfId="411" priority="37">
      <formula>MOD(ROW(),2)=0</formula>
    </cfRule>
  </conditionalFormatting>
  <conditionalFormatting sqref="A72:D72">
    <cfRule type="expression" dxfId="410" priority="36">
      <formula>MOD(ROW(),2)=0</formula>
    </cfRule>
  </conditionalFormatting>
  <conditionalFormatting sqref="E72">
    <cfRule type="expression" dxfId="409" priority="34">
      <formula>MOD(ROW(),2)=0</formula>
    </cfRule>
    <cfRule type="expression" dxfId="408" priority="35">
      <formula>MOD(ROW(),2)=1</formula>
    </cfRule>
  </conditionalFormatting>
  <conditionalFormatting sqref="B66 D66">
    <cfRule type="expression" dxfId="407" priority="30">
      <formula>MOD(ROW(),2)=0</formula>
    </cfRule>
  </conditionalFormatting>
  <conditionalFormatting sqref="A64:D64 C65:C67">
    <cfRule type="expression" dxfId="406" priority="29">
      <formula>MOD(ROW(),2)=0</formula>
    </cfRule>
  </conditionalFormatting>
  <conditionalFormatting sqref="E64">
    <cfRule type="expression" dxfId="405" priority="27">
      <formula>MOD(ROW(),2)=0</formula>
    </cfRule>
    <cfRule type="expression" dxfId="404" priority="28">
      <formula>MOD(ROW(),2)=1</formula>
    </cfRule>
  </conditionalFormatting>
  <conditionalFormatting sqref="A46:D46">
    <cfRule type="expression" dxfId="403" priority="21">
      <formula>MOD(ROW(),2)=0</formula>
    </cfRule>
  </conditionalFormatting>
  <conditionalFormatting sqref="D54">
    <cfRule type="expression" dxfId="402" priority="18">
      <formula>MOD(ROW(),2)=0</formula>
    </cfRule>
  </conditionalFormatting>
  <conditionalFormatting sqref="A55:D55 A54 C54 A47:D48">
    <cfRule type="expression" dxfId="401" priority="83">
      <formula>MOD(ROW(),2)=0</formula>
    </cfRule>
  </conditionalFormatting>
  <conditionalFormatting sqref="E55">
    <cfRule type="expression" dxfId="400" priority="81">
      <formula>MOD(ROW(),2)=0</formula>
    </cfRule>
    <cfRule type="expression" dxfId="399" priority="82">
      <formula>MOD(ROW(),2)=1</formula>
    </cfRule>
  </conditionalFormatting>
  <conditionalFormatting sqref="E28">
    <cfRule type="expression" dxfId="398" priority="72">
      <formula>MOD(ROW(),2)=0</formula>
    </cfRule>
    <cfRule type="expression" dxfId="397" priority="73">
      <formula>MOD(ROW(),2)=1</formula>
    </cfRule>
  </conditionalFormatting>
  <conditionalFormatting sqref="E29">
    <cfRule type="expression" dxfId="396" priority="68">
      <formula>MOD(ROW(),2)=0</formula>
    </cfRule>
    <cfRule type="expression" dxfId="395" priority="69">
      <formula>MOD(ROW(),2)=1</formula>
    </cfRule>
  </conditionalFormatting>
  <conditionalFormatting sqref="A25 C25:D25">
    <cfRule type="expression" dxfId="394" priority="80">
      <formula>MOD(ROW(),2)=0</formula>
    </cfRule>
  </conditionalFormatting>
  <conditionalFormatting sqref="E25">
    <cfRule type="expression" dxfId="393" priority="78">
      <formula>MOD(ROW(),2)=0</formula>
    </cfRule>
    <cfRule type="expression" dxfId="392" priority="79">
      <formula>MOD(ROW(),2)=1</formula>
    </cfRule>
  </conditionalFormatting>
  <conditionalFormatting sqref="C27:D27 A27">
    <cfRule type="expression" dxfId="391" priority="77">
      <formula>MOD(ROW(),2)=0</formula>
    </cfRule>
  </conditionalFormatting>
  <conditionalFormatting sqref="E27">
    <cfRule type="expression" dxfId="390" priority="75">
      <formula>MOD(ROW(),2)=0</formula>
    </cfRule>
    <cfRule type="expression" dxfId="389" priority="76">
      <formula>MOD(ROW(),2)=1</formula>
    </cfRule>
  </conditionalFormatting>
  <conditionalFormatting sqref="D28">
    <cfRule type="expression" dxfId="388" priority="74">
      <formula>MOD(ROW(),2)=0</formula>
    </cfRule>
  </conditionalFormatting>
  <conditionalFormatting sqref="C28 A28">
    <cfRule type="expression" dxfId="387" priority="71">
      <formula>MOD(ROW(),2)=0</formula>
    </cfRule>
  </conditionalFormatting>
  <conditionalFormatting sqref="C29:D29 A29">
    <cfRule type="expression" dxfId="386" priority="70">
      <formula>MOD(ROW(),2)=0</formula>
    </cfRule>
  </conditionalFormatting>
  <conditionalFormatting sqref="E33">
    <cfRule type="expression" dxfId="385" priority="60">
      <formula>MOD(ROW(),2)=0</formula>
    </cfRule>
    <cfRule type="expression" dxfId="384" priority="61">
      <formula>MOD(ROW(),2)=1</formula>
    </cfRule>
  </conditionalFormatting>
  <conditionalFormatting sqref="E32">
    <cfRule type="expression" dxfId="383" priority="65">
      <formula>MOD(ROW(),2)=0</formula>
    </cfRule>
    <cfRule type="expression" dxfId="382" priority="66">
      <formula>MOD(ROW(),2)=1</formula>
    </cfRule>
  </conditionalFormatting>
  <conditionalFormatting sqref="C39:D39 A39">
    <cfRule type="expression" dxfId="381" priority="59">
      <formula>MOD(ROW(),2)=0</formula>
    </cfRule>
  </conditionalFormatting>
  <conditionalFormatting sqref="E39">
    <cfRule type="expression" dxfId="380" priority="57">
      <formula>MOD(ROW(),2)=0</formula>
    </cfRule>
    <cfRule type="expression" dxfId="379" priority="58">
      <formula>MOD(ROW(),2)=1</formula>
    </cfRule>
  </conditionalFormatting>
  <conditionalFormatting sqref="D40">
    <cfRule type="expression" dxfId="378" priority="53">
      <formula>MOD(ROW(),2)=0</formula>
    </cfRule>
  </conditionalFormatting>
  <conditionalFormatting sqref="A40:B40">
    <cfRule type="expression" dxfId="377" priority="50">
      <formula>MOD(ROW(),2)=0</formula>
    </cfRule>
  </conditionalFormatting>
  <conditionalFormatting sqref="E40">
    <cfRule type="expression" dxfId="376" priority="48">
      <formula>MOD(ROW(),2)=0</formula>
    </cfRule>
    <cfRule type="expression" dxfId="375" priority="49">
      <formula>MOD(ROW(),2)=1</formula>
    </cfRule>
  </conditionalFormatting>
  <conditionalFormatting sqref="C40">
    <cfRule type="expression" dxfId="374" priority="47">
      <formula>MOD(ROW(),2)=0</formula>
    </cfRule>
  </conditionalFormatting>
  <conditionalFormatting sqref="E45">
    <cfRule type="expression" dxfId="373" priority="38">
      <formula>MOD(ROW(),2)=0</formula>
    </cfRule>
    <cfRule type="expression" dxfId="372" priority="39">
      <formula>MOD(ROW(),2)=1</formula>
    </cfRule>
  </conditionalFormatting>
  <conditionalFormatting sqref="D41:D42">
    <cfRule type="expression" dxfId="371" priority="46">
      <formula>MOD(ROW(),2)=0</formula>
    </cfRule>
  </conditionalFormatting>
  <conditionalFormatting sqref="E41">
    <cfRule type="expression" dxfId="370" priority="45">
      <formula>MOD(ROW(),2)=1</formula>
    </cfRule>
    <cfRule type="expression" dxfId="369" priority="84">
      <formula>MOD(ROW(),2)=0</formula>
    </cfRule>
  </conditionalFormatting>
  <conditionalFormatting sqref="A42:C42">
    <cfRule type="expression" dxfId="368" priority="85">
      <formula>MOD(ROW(),2)=0</formula>
    </cfRule>
  </conditionalFormatting>
  <conditionalFormatting sqref="E42">
    <cfRule type="expression" dxfId="367" priority="41">
      <formula>MOD(ROW(),2)=0</formula>
    </cfRule>
    <cfRule type="expression" dxfId="366" priority="42">
      <formula>MOD(ROW(),2)=1</formula>
    </cfRule>
  </conditionalFormatting>
  <conditionalFormatting sqref="A45:D45">
    <cfRule type="expression" dxfId="365" priority="40">
      <formula>MOD(ROW(),2)=0</formula>
    </cfRule>
  </conditionalFormatting>
  <conditionalFormatting sqref="A65:B65 D65">
    <cfRule type="expression" dxfId="364" priority="33">
      <formula>MOD(ROW(),2)=0</formula>
    </cfRule>
  </conditionalFormatting>
  <conditionalFormatting sqref="E65">
    <cfRule type="expression" dxfId="363" priority="31">
      <formula>MOD(ROW(),2)=0</formula>
    </cfRule>
    <cfRule type="expression" dxfId="362" priority="32">
      <formula>MOD(ROW(),2)=1</formula>
    </cfRule>
  </conditionalFormatting>
  <conditionalFormatting sqref="D68">
    <cfRule type="expression" dxfId="361" priority="26">
      <formula>MOD(ROW(),2)=0</formula>
    </cfRule>
  </conditionalFormatting>
  <conditionalFormatting sqref="E46">
    <cfRule type="expression" dxfId="360" priority="19">
      <formula>MOD(ROW(),2)=0</formula>
    </cfRule>
    <cfRule type="expression" dxfId="359" priority="20">
      <formula>MOD(ROW(),2)=1</formula>
    </cfRule>
  </conditionalFormatting>
  <conditionalFormatting sqref="E43:E44">
    <cfRule type="expression" dxfId="358" priority="15">
      <formula>MOD(ROW(),2)=0</formula>
    </cfRule>
    <cfRule type="expression" dxfId="357" priority="16">
      <formula>MOD(ROW(),2)=1</formula>
    </cfRule>
  </conditionalFormatting>
  <conditionalFormatting sqref="A43:D44">
    <cfRule type="expression" dxfId="356" priority="17">
      <formula>MOD(ROW(),2)=0</formula>
    </cfRule>
  </conditionalFormatting>
  <conditionalFormatting sqref="C19:D20 A19:A20">
    <cfRule type="expression" dxfId="355" priority="12">
      <formula>MOD(ROW(),2)=0</formula>
    </cfRule>
  </conditionalFormatting>
  <conditionalFormatting sqref="E19">
    <cfRule type="expression" dxfId="354" priority="13">
      <formula>MOD(ROW(),2)=0</formula>
    </cfRule>
    <cfRule type="expression" dxfId="353" priority="14">
      <formula>MOD(ROW(),2)=1</formula>
    </cfRule>
  </conditionalFormatting>
  <conditionalFormatting sqref="A10 C10:D13">
    <cfRule type="expression" dxfId="352" priority="10">
      <formula>MOD(ROW(),2)=0</formula>
    </cfRule>
  </conditionalFormatting>
  <conditionalFormatting sqref="A32 C32:D32">
    <cfRule type="expression" dxfId="351" priority="11">
      <formula>MOD(ROW(),2)=0</formula>
    </cfRule>
  </conditionalFormatting>
  <conditionalFormatting sqref="A49:D49">
    <cfRule type="expression" dxfId="350" priority="4">
      <formula>MOD(ROW(),2)=0</formula>
    </cfRule>
  </conditionalFormatting>
  <conditionalFormatting sqref="E49">
    <cfRule type="expression" dxfId="349" priority="5">
      <formula>MOD(ROW(),2)=0</formula>
    </cfRule>
    <cfRule type="expression" dxfId="348" priority="6">
      <formula>MOD(ROW(),2)=1</formula>
    </cfRule>
  </conditionalFormatting>
  <conditionalFormatting sqref="A52:D52">
    <cfRule type="expression" dxfId="347" priority="1">
      <formula>MOD(ROW(),2)=0</formula>
    </cfRule>
  </conditionalFormatting>
  <conditionalFormatting sqref="E52">
    <cfRule type="expression" dxfId="346" priority="2">
      <formula>MOD(ROW(),2)=0</formula>
    </cfRule>
    <cfRule type="expression" dxfId="345" priority="3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29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70"/>
  <sheetViews>
    <sheetView showGridLines="0" topLeftCell="A56" zoomScaleNormal="100" workbookViewId="0">
      <selection activeCell="A59" sqref="A59:E65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3" t="s">
        <v>15</v>
      </c>
      <c r="B1" s="113"/>
      <c r="C1" s="113"/>
      <c r="D1" s="113"/>
      <c r="E1" s="113"/>
      <c r="F1" s="3"/>
    </row>
    <row r="2" spans="1:6" ht="24" customHeight="1" thickTop="1" x14ac:dyDescent="0.25">
      <c r="A2" s="118" t="s">
        <v>16</v>
      </c>
      <c r="B2" s="118"/>
      <c r="C2" s="66" t="s">
        <v>18</v>
      </c>
      <c r="D2" s="115" t="s">
        <v>89</v>
      </c>
      <c r="E2" s="115"/>
      <c r="F2" s="4"/>
    </row>
    <row r="3" spans="1:6" ht="49.5" customHeight="1" x14ac:dyDescent="0.25">
      <c r="A3" s="116" t="s">
        <v>17</v>
      </c>
      <c r="B3" s="116"/>
      <c r="C3" s="67" t="s">
        <v>19</v>
      </c>
      <c r="D3" s="117" t="s">
        <v>24</v>
      </c>
      <c r="E3" s="117"/>
      <c r="F3" s="4"/>
    </row>
    <row r="4" spans="1:6" ht="44.1" customHeight="1" thickBot="1" x14ac:dyDescent="0.3">
      <c r="A4" s="113" t="s">
        <v>15</v>
      </c>
      <c r="B4" s="113"/>
      <c r="C4" s="113"/>
      <c r="D4" s="113"/>
      <c r="E4" s="113"/>
    </row>
    <row r="5" spans="1:6" ht="44.1" customHeight="1" thickTop="1" x14ac:dyDescent="0.25">
      <c r="A5" s="118" t="s">
        <v>20</v>
      </c>
      <c r="B5" s="118"/>
      <c r="C5" s="66" t="s">
        <v>22</v>
      </c>
      <c r="D5" s="115" t="s">
        <v>23</v>
      </c>
      <c r="E5" s="115"/>
    </row>
    <row r="6" spans="1:6" s="2" customFormat="1" ht="33.950000000000003" customHeight="1" x14ac:dyDescent="0.25">
      <c r="A6" s="116" t="s">
        <v>21</v>
      </c>
      <c r="B6" s="116"/>
      <c r="C6" s="67" t="s">
        <v>41</v>
      </c>
      <c r="D6" s="117" t="s">
        <v>24</v>
      </c>
      <c r="E6" s="117"/>
    </row>
    <row r="7" spans="1:6" s="2" customFormat="1" ht="33.75" customHeight="1" x14ac:dyDescent="0.25">
      <c r="A7" s="65" t="s">
        <v>126</v>
      </c>
      <c r="B7" s="9"/>
      <c r="C7" s="9"/>
      <c r="D7" s="9"/>
      <c r="E7" s="9"/>
    </row>
    <row r="8" spans="1:6" s="2" customFormat="1" ht="24.75" customHeight="1" x14ac:dyDescent="0.25">
      <c r="A8" s="112" t="s">
        <v>71</v>
      </c>
      <c r="B8" s="112"/>
      <c r="C8" s="112"/>
      <c r="D8" s="112"/>
      <c r="E8" s="112"/>
    </row>
    <row r="9" spans="1:6" s="2" customFormat="1" ht="24.75" customHeight="1" x14ac:dyDescent="0.25">
      <c r="A9" s="6" t="s">
        <v>10</v>
      </c>
      <c r="B9" s="6" t="s">
        <v>11</v>
      </c>
      <c r="C9" s="6" t="s">
        <v>12</v>
      </c>
      <c r="D9" s="6" t="s">
        <v>13</v>
      </c>
      <c r="E9" s="6" t="s">
        <v>0</v>
      </c>
    </row>
    <row r="10" spans="1:6" s="2" customFormat="1" ht="24.75" customHeight="1" x14ac:dyDescent="0.25">
      <c r="A10" s="23"/>
      <c r="B10" s="28"/>
      <c r="C10" s="25"/>
      <c r="D10" s="25"/>
      <c r="E10" s="60"/>
    </row>
    <row r="11" spans="1:6" s="2" customFormat="1" ht="24.75" customHeight="1" x14ac:dyDescent="0.25">
      <c r="A11" s="35"/>
      <c r="B11" s="36"/>
      <c r="C11" s="25"/>
      <c r="D11" s="25"/>
      <c r="E11" s="60"/>
    </row>
    <row r="12" spans="1:6" s="2" customFormat="1" ht="31.5" customHeight="1" x14ac:dyDescent="0.25">
      <c r="A12" s="35"/>
      <c r="B12" s="36"/>
      <c r="C12" s="25"/>
      <c r="D12" s="25"/>
      <c r="E12" s="60"/>
    </row>
    <row r="13" spans="1:6" s="2" customFormat="1" ht="30.75" customHeight="1" x14ac:dyDescent="0.25">
      <c r="A13" s="23"/>
      <c r="B13" s="28"/>
      <c r="C13" s="25"/>
      <c r="D13" s="25"/>
      <c r="E13" s="60"/>
    </row>
    <row r="14" spans="1:6" s="2" customFormat="1" ht="28.5" customHeight="1" x14ac:dyDescent="0.25">
      <c r="A14" s="35"/>
      <c r="B14" s="36"/>
      <c r="C14" s="25"/>
      <c r="D14" s="25"/>
      <c r="E14" s="60"/>
    </row>
    <row r="15" spans="1:6" s="2" customFormat="1" ht="33.75" customHeight="1" x14ac:dyDescent="0.25">
      <c r="A15" s="35"/>
      <c r="B15" s="75"/>
      <c r="C15" s="25"/>
      <c r="D15" s="25"/>
      <c r="E15" s="60"/>
    </row>
    <row r="16" spans="1:6" s="2" customFormat="1" ht="33.950000000000003" customHeight="1" x14ac:dyDescent="0.25">
      <c r="A16" s="35"/>
      <c r="B16" s="75"/>
      <c r="C16" s="25"/>
      <c r="D16" s="25"/>
      <c r="E16" s="60"/>
    </row>
    <row r="17" spans="1:5" s="2" customFormat="1" ht="33.950000000000003" customHeight="1" x14ac:dyDescent="0.25">
      <c r="A17" s="35"/>
      <c r="B17" s="75"/>
      <c r="C17" s="25"/>
      <c r="D17" s="25"/>
      <c r="E17" s="60"/>
    </row>
    <row r="18" spans="1:5" s="2" customFormat="1" ht="33.950000000000003" customHeight="1" x14ac:dyDescent="0.25">
      <c r="A18" s="35"/>
      <c r="B18" s="75"/>
      <c r="C18" s="25"/>
      <c r="D18" s="25"/>
      <c r="E18" s="60"/>
    </row>
    <row r="19" spans="1:5" s="2" customFormat="1" ht="33.950000000000003" customHeight="1" x14ac:dyDescent="0.25">
      <c r="A19" s="35"/>
      <c r="B19" s="75"/>
      <c r="C19" s="25"/>
      <c r="D19" s="25"/>
      <c r="E19" s="60"/>
    </row>
    <row r="20" spans="1:5" s="2" customFormat="1" ht="33.950000000000003" customHeight="1" x14ac:dyDescent="0.25">
      <c r="A20" s="35"/>
      <c r="B20" s="75"/>
      <c r="C20" s="25"/>
      <c r="D20" s="25"/>
      <c r="E20" s="60"/>
    </row>
    <row r="21" spans="1:5" s="2" customFormat="1" ht="33.950000000000003" customHeight="1" x14ac:dyDescent="0.25">
      <c r="A21" s="35"/>
      <c r="B21" s="36"/>
      <c r="C21" s="25"/>
      <c r="D21" s="25"/>
      <c r="E21" s="60"/>
    </row>
    <row r="22" spans="1:5" s="2" customFormat="1" ht="33.950000000000003" customHeight="1" x14ac:dyDescent="0.25">
      <c r="A22" s="35"/>
      <c r="B22" s="36"/>
      <c r="C22" s="25"/>
      <c r="D22" s="25"/>
      <c r="E22" s="60"/>
    </row>
    <row r="23" spans="1:5" s="2" customFormat="1" ht="33.950000000000003" customHeight="1" x14ac:dyDescent="0.25">
      <c r="A23" s="35"/>
      <c r="B23" s="36"/>
      <c r="C23" s="25"/>
      <c r="D23" s="25"/>
      <c r="E23" s="60"/>
    </row>
    <row r="24" spans="1:5" s="2" customFormat="1" ht="33.950000000000003" customHeight="1" x14ac:dyDescent="0.25">
      <c r="A24" s="23"/>
      <c r="B24" s="28"/>
      <c r="C24" s="25"/>
      <c r="D24" s="54"/>
      <c r="E24" s="60"/>
    </row>
    <row r="25" spans="1:5" s="2" customFormat="1" ht="33.950000000000003" customHeight="1" x14ac:dyDescent="0.25">
      <c r="A25" s="23"/>
      <c r="B25" s="28"/>
      <c r="C25" s="25"/>
      <c r="D25" s="54"/>
      <c r="E25" s="60"/>
    </row>
    <row r="26" spans="1:5" s="2" customFormat="1" ht="33.950000000000003" customHeight="1" x14ac:dyDescent="0.25">
      <c r="A26" s="23"/>
      <c r="B26" s="29"/>
      <c r="C26" s="25"/>
      <c r="D26" s="54"/>
      <c r="E26" s="60"/>
    </row>
    <row r="27" spans="1:5" s="2" customFormat="1" ht="33.950000000000003" customHeight="1" x14ac:dyDescent="0.25">
      <c r="A27" s="76"/>
      <c r="B27" s="77"/>
      <c r="C27" s="78"/>
      <c r="D27" s="79"/>
      <c r="E27" s="60"/>
    </row>
    <row r="28" spans="1:5" s="2" customFormat="1" ht="33.950000000000003" customHeight="1" x14ac:dyDescent="0.25">
      <c r="A28" s="23"/>
      <c r="B28" s="29"/>
      <c r="C28" s="25"/>
      <c r="D28" s="55"/>
      <c r="E28" s="60"/>
    </row>
    <row r="29" spans="1:5" s="2" customFormat="1" ht="33.950000000000003" customHeight="1" x14ac:dyDescent="0.25">
      <c r="A29" s="23"/>
      <c r="B29" s="29"/>
      <c r="C29" s="25"/>
      <c r="D29" s="55"/>
      <c r="E29" s="60"/>
    </row>
    <row r="30" spans="1:5" s="2" customFormat="1" ht="33.950000000000003" customHeight="1" x14ac:dyDescent="0.25">
      <c r="A30" s="23"/>
      <c r="B30" s="29"/>
      <c r="C30" s="25"/>
      <c r="D30" s="55"/>
      <c r="E30" s="60"/>
    </row>
    <row r="31" spans="1:5" s="2" customFormat="1" ht="33.950000000000003" customHeight="1" x14ac:dyDescent="0.25">
      <c r="A31" s="23"/>
      <c r="B31" s="29"/>
      <c r="C31" s="25"/>
      <c r="D31" s="55"/>
      <c r="E31" s="60"/>
    </row>
    <row r="32" spans="1:5" s="2" customFormat="1" ht="33.950000000000003" customHeight="1" x14ac:dyDescent="0.25">
      <c r="A32" s="23"/>
      <c r="B32" s="29"/>
      <c r="C32" s="25"/>
      <c r="D32" s="54"/>
      <c r="E32" s="60"/>
    </row>
    <row r="33" spans="1:5" s="2" customFormat="1" ht="33.950000000000003" customHeight="1" x14ac:dyDescent="0.25">
      <c r="A33" s="23"/>
      <c r="B33" s="29"/>
      <c r="C33" s="25"/>
      <c r="D33" s="54"/>
      <c r="E33" s="60"/>
    </row>
    <row r="34" spans="1:5" s="2" customFormat="1" ht="44.25" customHeight="1" x14ac:dyDescent="0.25">
      <c r="A34" s="23"/>
      <c r="B34" s="29"/>
      <c r="C34" s="25"/>
      <c r="D34" s="54"/>
      <c r="E34" s="60"/>
    </row>
    <row r="35" spans="1:5" s="2" customFormat="1" ht="33.950000000000003" customHeight="1" x14ac:dyDescent="0.25">
      <c r="A35" s="23"/>
      <c r="B35" s="29"/>
      <c r="C35" s="25"/>
      <c r="D35" s="54"/>
      <c r="E35" s="60"/>
    </row>
    <row r="36" spans="1:5" s="2" customFormat="1" ht="33.950000000000003" customHeight="1" x14ac:dyDescent="0.25">
      <c r="A36" s="23"/>
      <c r="B36" s="29"/>
      <c r="C36" s="25"/>
      <c r="D36" s="54"/>
      <c r="E36" s="60"/>
    </row>
    <row r="37" spans="1:5" s="2" customFormat="1" ht="33.950000000000003" customHeight="1" x14ac:dyDescent="0.25">
      <c r="A37" s="23"/>
      <c r="B37" s="28"/>
      <c r="C37" s="25"/>
      <c r="D37" s="54"/>
      <c r="E37" s="60"/>
    </row>
    <row r="38" spans="1:5" ht="33.950000000000003" customHeight="1" x14ac:dyDescent="0.25">
      <c r="A38" s="35"/>
      <c r="B38" s="36"/>
      <c r="C38" s="37"/>
      <c r="D38" s="37"/>
      <c r="E38" s="60"/>
    </row>
    <row r="39" spans="1:5" ht="33.950000000000003" customHeight="1" x14ac:dyDescent="0.25">
      <c r="A39" s="23"/>
      <c r="B39" s="24"/>
      <c r="C39" s="25"/>
      <c r="D39" s="53"/>
      <c r="E39" s="60"/>
    </row>
    <row r="40" spans="1:5" ht="33.950000000000003" customHeight="1" x14ac:dyDescent="0.25">
      <c r="A40" s="23"/>
      <c r="B40" s="24"/>
      <c r="C40" s="25"/>
      <c r="D40" s="53"/>
      <c r="E40" s="60"/>
    </row>
    <row r="41" spans="1:5" ht="33.950000000000003" customHeight="1" x14ac:dyDescent="0.25">
      <c r="A41" s="23"/>
      <c r="B41" s="24"/>
      <c r="C41" s="25"/>
      <c r="D41" s="55"/>
      <c r="E41" s="60"/>
    </row>
    <row r="42" spans="1:5" ht="33.950000000000003" customHeight="1" x14ac:dyDescent="0.25">
      <c r="A42" s="23"/>
      <c r="B42" s="24"/>
      <c r="C42" s="25"/>
      <c r="D42" s="55"/>
      <c r="E42" s="60"/>
    </row>
    <row r="43" spans="1:5" ht="33.950000000000003" customHeight="1" x14ac:dyDescent="0.25">
      <c r="A43" s="23"/>
      <c r="B43" s="24"/>
      <c r="C43" s="25"/>
      <c r="D43" s="55"/>
      <c r="E43" s="60"/>
    </row>
    <row r="44" spans="1:5" ht="33.950000000000003" customHeight="1" x14ac:dyDescent="0.25">
      <c r="A44" s="41"/>
      <c r="B44" s="42"/>
      <c r="C44" s="43"/>
      <c r="D44" s="43"/>
      <c r="E44" s="60"/>
    </row>
    <row r="45" spans="1:5" ht="33.950000000000003" customHeight="1" x14ac:dyDescent="0.25">
      <c r="A45" s="41"/>
      <c r="B45" s="42"/>
      <c r="C45" s="43"/>
      <c r="D45" s="43"/>
      <c r="E45" s="60"/>
    </row>
    <row r="46" spans="1:5" ht="33.950000000000003" customHeight="1" x14ac:dyDescent="0.25">
      <c r="A46" s="41"/>
      <c r="B46" s="42"/>
      <c r="C46" s="43"/>
      <c r="D46" s="26"/>
      <c r="E46" s="60"/>
    </row>
    <row r="47" spans="1:5" ht="33.950000000000003" customHeight="1" x14ac:dyDescent="0.25">
      <c r="A47" s="41"/>
      <c r="B47" s="42"/>
      <c r="C47" s="43"/>
      <c r="D47" s="26"/>
      <c r="E47" s="60"/>
    </row>
    <row r="48" spans="1:5" ht="33.950000000000003" customHeight="1" x14ac:dyDescent="0.25">
      <c r="A48" s="41"/>
      <c r="B48" s="42"/>
      <c r="C48" s="43"/>
      <c r="D48" s="26"/>
      <c r="E48" s="60"/>
    </row>
    <row r="49" spans="1:5" ht="33.950000000000003" customHeight="1" x14ac:dyDescent="0.25">
      <c r="A49" s="41"/>
      <c r="B49" s="28"/>
      <c r="C49" s="43"/>
      <c r="D49" s="26"/>
      <c r="E49" s="60"/>
    </row>
    <row r="50" spans="1:5" ht="33.950000000000003" customHeight="1" x14ac:dyDescent="0.25">
      <c r="A50" s="30" t="s">
        <v>4</v>
      </c>
      <c r="B50" s="31"/>
      <c r="C50" s="32"/>
      <c r="D50" s="32"/>
      <c r="E50" s="33">
        <f>SUM(E10:E49)</f>
        <v>0</v>
      </c>
    </row>
    <row r="53" spans="1:5" ht="33.950000000000003" customHeight="1" thickBot="1" x14ac:dyDescent="0.3">
      <c r="A53" s="113" t="s">
        <v>15</v>
      </c>
      <c r="B53" s="113"/>
      <c r="C53" s="113"/>
      <c r="D53" s="113"/>
      <c r="E53" s="113"/>
    </row>
    <row r="54" spans="1:5" ht="33.950000000000003" customHeight="1" thickTop="1" x14ac:dyDescent="0.25">
      <c r="A54" s="118" t="s">
        <v>20</v>
      </c>
      <c r="B54" s="118"/>
      <c r="C54" s="66" t="s">
        <v>22</v>
      </c>
      <c r="D54" s="115" t="s">
        <v>23</v>
      </c>
      <c r="E54" s="115"/>
    </row>
    <row r="55" spans="1:5" ht="33.950000000000003" customHeight="1" x14ac:dyDescent="0.25">
      <c r="A55" s="116" t="s">
        <v>21</v>
      </c>
      <c r="B55" s="116"/>
      <c r="C55" s="67" t="s">
        <v>41</v>
      </c>
      <c r="D55" s="117" t="s">
        <v>24</v>
      </c>
      <c r="E55" s="117"/>
    </row>
    <row r="56" spans="1:5" ht="33.950000000000003" customHeight="1" x14ac:dyDescent="0.25">
      <c r="A56" s="65" t="s">
        <v>126</v>
      </c>
      <c r="B56" s="9"/>
      <c r="C56" s="9"/>
      <c r="D56" s="9"/>
      <c r="E56" s="9"/>
    </row>
    <row r="57" spans="1:5" ht="33.950000000000003" customHeight="1" x14ac:dyDescent="0.25">
      <c r="A57" s="112" t="s">
        <v>72</v>
      </c>
      <c r="B57" s="112"/>
      <c r="C57" s="112"/>
      <c r="D57" s="112"/>
      <c r="E57" s="112"/>
    </row>
    <row r="58" spans="1:5" ht="33.950000000000003" customHeight="1" x14ac:dyDescent="0.25">
      <c r="A58" s="6" t="s">
        <v>10</v>
      </c>
      <c r="B58" s="6" t="s">
        <v>11</v>
      </c>
      <c r="C58" s="6" t="s">
        <v>12</v>
      </c>
      <c r="D58" s="6" t="s">
        <v>13</v>
      </c>
      <c r="E58" s="6" t="s">
        <v>0</v>
      </c>
    </row>
    <row r="59" spans="1:5" ht="33.950000000000003" customHeight="1" x14ac:dyDescent="0.25">
      <c r="A59" s="7"/>
      <c r="B59" s="10"/>
      <c r="C59" s="5"/>
      <c r="D59" s="5"/>
      <c r="E59" s="12"/>
    </row>
    <row r="60" spans="1:5" ht="33.950000000000003" customHeight="1" x14ac:dyDescent="0.25">
      <c r="A60" s="7"/>
      <c r="B60" s="10"/>
      <c r="C60" s="5"/>
      <c r="D60" s="11"/>
      <c r="E60" s="12"/>
    </row>
    <row r="61" spans="1:5" ht="33.950000000000003" customHeight="1" x14ac:dyDescent="0.25">
      <c r="A61" s="7"/>
      <c r="B61" s="10"/>
      <c r="C61" s="5"/>
      <c r="D61" s="5"/>
      <c r="E61" s="12"/>
    </row>
    <row r="62" spans="1:5" ht="33.950000000000003" customHeight="1" x14ac:dyDescent="0.25">
      <c r="A62" s="7"/>
      <c r="B62" s="42"/>
      <c r="C62" s="5"/>
      <c r="D62" s="43"/>
      <c r="E62" s="40"/>
    </row>
    <row r="63" spans="1:5" ht="33.950000000000003" customHeight="1" x14ac:dyDescent="0.25">
      <c r="A63" s="7"/>
      <c r="B63" s="28"/>
      <c r="C63" s="5"/>
      <c r="D63" s="11"/>
      <c r="E63" s="27"/>
    </row>
    <row r="64" spans="1:5" ht="33.950000000000003" customHeight="1" x14ac:dyDescent="0.25">
      <c r="A64" s="7"/>
      <c r="B64" s="36"/>
      <c r="C64" s="5"/>
      <c r="D64" s="11"/>
      <c r="E64" s="38"/>
    </row>
    <row r="65" spans="1:5" ht="33.950000000000003" customHeight="1" x14ac:dyDescent="0.25">
      <c r="A65" s="7"/>
      <c r="B65" s="36"/>
      <c r="C65" s="5"/>
      <c r="D65" s="11"/>
      <c r="E65" s="38"/>
    </row>
    <row r="66" spans="1:5" ht="33.950000000000003" customHeight="1" x14ac:dyDescent="0.25">
      <c r="A66" s="30" t="s">
        <v>4</v>
      </c>
      <c r="B66" s="31"/>
      <c r="C66" s="32"/>
      <c r="D66" s="32"/>
      <c r="E66" s="33">
        <f>SUM(E59:E65)</f>
        <v>0</v>
      </c>
    </row>
    <row r="69" spans="1:5" ht="33.950000000000003" customHeight="1" x14ac:dyDescent="0.25">
      <c r="E69" s="8" t="s">
        <v>86</v>
      </c>
    </row>
    <row r="70" spans="1:5" ht="33.950000000000003" customHeight="1" x14ac:dyDescent="0.25">
      <c r="E70" s="8" t="s">
        <v>87</v>
      </c>
    </row>
  </sheetData>
  <sheetProtection selectLockedCells="1"/>
  <mergeCells count="17">
    <mergeCell ref="A54:B54"/>
    <mergeCell ref="D54:E54"/>
    <mergeCell ref="A55:B55"/>
    <mergeCell ref="D55:E55"/>
    <mergeCell ref="A57:E57"/>
    <mergeCell ref="A53:E53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</mergeCells>
  <conditionalFormatting sqref="E44:E45 E30:E31 E47:E49 E41 E33:E38 E10:E25 E61:E65">
    <cfRule type="expression" dxfId="330" priority="36">
      <formula>MOD(ROW(),2)=0</formula>
    </cfRule>
    <cfRule type="expression" dxfId="329" priority="37">
      <formula>MOD(ROW(),2)=1</formula>
    </cfRule>
  </conditionalFormatting>
  <conditionalFormatting sqref="C63 A61 A62:B62 D62 A47:D48 A41:D41 D40 A30:A38 C30:D38 A11:A25 C24:D25 C64:D65 A63:A65">
    <cfRule type="expression" dxfId="328" priority="30">
      <formula>MOD(ROW(),2)=0</formula>
    </cfRule>
  </conditionalFormatting>
  <conditionalFormatting sqref="A66:D66">
    <cfRule type="expression" dxfId="327" priority="29">
      <formula>MOD(ROW(),2)=0</formula>
    </cfRule>
  </conditionalFormatting>
  <conditionalFormatting sqref="E66">
    <cfRule type="expression" dxfId="326" priority="27">
      <formula>MOD(ROW(),2)=0</formula>
    </cfRule>
    <cfRule type="expression" dxfId="325" priority="28">
      <formula>MOD(ROW(),2)=1</formula>
    </cfRule>
  </conditionalFormatting>
  <conditionalFormatting sqref="B61 D61">
    <cfRule type="expression" dxfId="324" priority="23">
      <formula>MOD(ROW(),2)=0</formula>
    </cfRule>
  </conditionalFormatting>
  <conditionalFormatting sqref="A59:D59 C60:C62">
    <cfRule type="expression" dxfId="323" priority="22">
      <formula>MOD(ROW(),2)=0</formula>
    </cfRule>
  </conditionalFormatting>
  <conditionalFormatting sqref="E59">
    <cfRule type="expression" dxfId="322" priority="20">
      <formula>MOD(ROW(),2)=0</formula>
    </cfRule>
    <cfRule type="expression" dxfId="321" priority="21">
      <formula>MOD(ROW(),2)=1</formula>
    </cfRule>
  </conditionalFormatting>
  <conditionalFormatting sqref="A43:D43">
    <cfRule type="expression" dxfId="320" priority="18">
      <formula>MOD(ROW(),2)=0</formula>
    </cfRule>
  </conditionalFormatting>
  <conditionalFormatting sqref="D49">
    <cfRule type="expression" dxfId="319" priority="15">
      <formula>MOD(ROW(),2)=0</formula>
    </cfRule>
  </conditionalFormatting>
  <conditionalFormatting sqref="A50:D50 A49 C49 A44:D45">
    <cfRule type="expression" dxfId="318" priority="67">
      <formula>MOD(ROW(),2)=0</formula>
    </cfRule>
  </conditionalFormatting>
  <conditionalFormatting sqref="E50">
    <cfRule type="expression" dxfId="317" priority="65">
      <formula>MOD(ROW(),2)=0</formula>
    </cfRule>
    <cfRule type="expression" dxfId="316" priority="66">
      <formula>MOD(ROW(),2)=1</formula>
    </cfRule>
  </conditionalFormatting>
  <conditionalFormatting sqref="E28">
    <cfRule type="expression" dxfId="315" priority="56">
      <formula>MOD(ROW(),2)=0</formula>
    </cfRule>
    <cfRule type="expression" dxfId="314" priority="57">
      <formula>MOD(ROW(),2)=1</formula>
    </cfRule>
  </conditionalFormatting>
  <conditionalFormatting sqref="E29">
    <cfRule type="expression" dxfId="313" priority="52">
      <formula>MOD(ROW(),2)=0</formula>
    </cfRule>
    <cfRule type="expression" dxfId="312" priority="53">
      <formula>MOD(ROW(),2)=1</formula>
    </cfRule>
  </conditionalFormatting>
  <conditionalFormatting sqref="A26 C26:D26">
    <cfRule type="expression" dxfId="311" priority="64">
      <formula>MOD(ROW(),2)=0</formula>
    </cfRule>
  </conditionalFormatting>
  <conditionalFormatting sqref="E26">
    <cfRule type="expression" dxfId="310" priority="62">
      <formula>MOD(ROW(),2)=0</formula>
    </cfRule>
    <cfRule type="expression" dxfId="309" priority="63">
      <formula>MOD(ROW(),2)=1</formula>
    </cfRule>
  </conditionalFormatting>
  <conditionalFormatting sqref="C27:D27 A27">
    <cfRule type="expression" dxfId="308" priority="61">
      <formula>MOD(ROW(),2)=0</formula>
    </cfRule>
  </conditionalFormatting>
  <conditionalFormatting sqref="E27">
    <cfRule type="expression" dxfId="307" priority="59">
      <formula>MOD(ROW(),2)=0</formula>
    </cfRule>
    <cfRule type="expression" dxfId="306" priority="60">
      <formula>MOD(ROW(),2)=1</formula>
    </cfRule>
  </conditionalFormatting>
  <conditionalFormatting sqref="D28">
    <cfRule type="expression" dxfId="305" priority="58">
      <formula>MOD(ROW(),2)=0</formula>
    </cfRule>
  </conditionalFormatting>
  <conditionalFormatting sqref="C28 A28">
    <cfRule type="expression" dxfId="304" priority="55">
      <formula>MOD(ROW(),2)=0</formula>
    </cfRule>
  </conditionalFormatting>
  <conditionalFormatting sqref="C29:D29 A29">
    <cfRule type="expression" dxfId="303" priority="54">
      <formula>MOD(ROW(),2)=0</formula>
    </cfRule>
  </conditionalFormatting>
  <conditionalFormatting sqref="E32">
    <cfRule type="expression" dxfId="302" priority="48">
      <formula>MOD(ROW(),2)=0</formula>
    </cfRule>
    <cfRule type="expression" dxfId="301" priority="49">
      <formula>MOD(ROW(),2)=1</formula>
    </cfRule>
  </conditionalFormatting>
  <conditionalFormatting sqref="D39">
    <cfRule type="expression" dxfId="300" priority="44">
      <formula>MOD(ROW(),2)=0</formula>
    </cfRule>
  </conditionalFormatting>
  <conditionalFormatting sqref="A39:B39">
    <cfRule type="expression" dxfId="299" priority="43">
      <formula>MOD(ROW(),2)=0</formula>
    </cfRule>
  </conditionalFormatting>
  <conditionalFormatting sqref="E39">
    <cfRule type="expression" dxfId="298" priority="41">
      <formula>MOD(ROW(),2)=0</formula>
    </cfRule>
    <cfRule type="expression" dxfId="297" priority="42">
      <formula>MOD(ROW(),2)=1</formula>
    </cfRule>
  </conditionalFormatting>
  <conditionalFormatting sqref="C39">
    <cfRule type="expression" dxfId="296" priority="40">
      <formula>MOD(ROW(),2)=0</formula>
    </cfRule>
  </conditionalFormatting>
  <conditionalFormatting sqref="E42">
    <cfRule type="expression" dxfId="295" priority="31">
      <formula>MOD(ROW(),2)=0</formula>
    </cfRule>
    <cfRule type="expression" dxfId="294" priority="32">
      <formula>MOD(ROW(),2)=1</formula>
    </cfRule>
  </conditionalFormatting>
  <conditionalFormatting sqref="A40:C40">
    <cfRule type="expression" dxfId="293" priority="69">
      <formula>MOD(ROW(),2)=0</formula>
    </cfRule>
  </conditionalFormatting>
  <conditionalFormatting sqref="E40">
    <cfRule type="expression" dxfId="292" priority="34">
      <formula>MOD(ROW(),2)=0</formula>
    </cfRule>
    <cfRule type="expression" dxfId="291" priority="35">
      <formula>MOD(ROW(),2)=1</formula>
    </cfRule>
  </conditionalFormatting>
  <conditionalFormatting sqref="A42:D42">
    <cfRule type="expression" dxfId="290" priority="33">
      <formula>MOD(ROW(),2)=0</formula>
    </cfRule>
  </conditionalFormatting>
  <conditionalFormatting sqref="A60:B60 D60">
    <cfRule type="expression" dxfId="289" priority="26">
      <formula>MOD(ROW(),2)=0</formula>
    </cfRule>
  </conditionalFormatting>
  <conditionalFormatting sqref="E60">
    <cfRule type="expression" dxfId="288" priority="24">
      <formula>MOD(ROW(),2)=0</formula>
    </cfRule>
    <cfRule type="expression" dxfId="287" priority="25">
      <formula>MOD(ROW(),2)=1</formula>
    </cfRule>
  </conditionalFormatting>
  <conditionalFormatting sqref="D63">
    <cfRule type="expression" dxfId="286" priority="19">
      <formula>MOD(ROW(),2)=0</formula>
    </cfRule>
  </conditionalFormatting>
  <conditionalFormatting sqref="E43">
    <cfRule type="expression" dxfId="285" priority="16">
      <formula>MOD(ROW(),2)=0</formula>
    </cfRule>
    <cfRule type="expression" dxfId="284" priority="17">
      <formula>MOD(ROW(),2)=1</formula>
    </cfRule>
  </conditionalFormatting>
  <conditionalFormatting sqref="A10 C10:D23">
    <cfRule type="expression" dxfId="283" priority="7">
      <formula>MOD(ROW(),2)=0</formula>
    </cfRule>
  </conditionalFormatting>
  <conditionalFormatting sqref="A46:D46">
    <cfRule type="expression" dxfId="282" priority="4">
      <formula>MOD(ROW(),2)=0</formula>
    </cfRule>
  </conditionalFormatting>
  <conditionalFormatting sqref="E46">
    <cfRule type="expression" dxfId="281" priority="5">
      <formula>MOD(ROW(),2)=0</formula>
    </cfRule>
    <cfRule type="expression" dxfId="280" priority="6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29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58"/>
  <sheetViews>
    <sheetView showGridLines="0" topLeftCell="A22" zoomScaleNormal="100" workbookViewId="0">
      <selection activeCell="A33" sqref="A33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3" t="s">
        <v>15</v>
      </c>
      <c r="B1" s="113"/>
      <c r="C1" s="113"/>
      <c r="D1" s="113"/>
      <c r="E1" s="113"/>
      <c r="F1" s="3"/>
    </row>
    <row r="2" spans="1:6" ht="24" customHeight="1" thickTop="1" x14ac:dyDescent="0.25">
      <c r="A2" s="118" t="s">
        <v>16</v>
      </c>
      <c r="B2" s="118"/>
      <c r="C2" s="66" t="s">
        <v>18</v>
      </c>
      <c r="D2" s="115" t="s">
        <v>89</v>
      </c>
      <c r="E2" s="115"/>
      <c r="F2" s="4"/>
    </row>
    <row r="3" spans="1:6" ht="49.5" customHeight="1" x14ac:dyDescent="0.25">
      <c r="A3" s="116" t="s">
        <v>17</v>
      </c>
      <c r="B3" s="116"/>
      <c r="C3" s="67" t="s">
        <v>19</v>
      </c>
      <c r="D3" s="117" t="s">
        <v>24</v>
      </c>
      <c r="E3" s="117"/>
      <c r="F3" s="4"/>
    </row>
    <row r="4" spans="1:6" ht="44.1" customHeight="1" thickBot="1" x14ac:dyDescent="0.3">
      <c r="A4" s="113" t="s">
        <v>15</v>
      </c>
      <c r="B4" s="113"/>
      <c r="C4" s="113"/>
      <c r="D4" s="113"/>
      <c r="E4" s="113"/>
    </row>
    <row r="5" spans="1:6" ht="44.1" customHeight="1" thickTop="1" x14ac:dyDescent="0.25">
      <c r="A5" s="118" t="s">
        <v>20</v>
      </c>
      <c r="B5" s="118"/>
      <c r="C5" s="66" t="s">
        <v>22</v>
      </c>
      <c r="D5" s="115" t="s">
        <v>23</v>
      </c>
      <c r="E5" s="115"/>
    </row>
    <row r="6" spans="1:6" s="2" customFormat="1" ht="33.950000000000003" customHeight="1" x14ac:dyDescent="0.25">
      <c r="A6" s="116" t="s">
        <v>21</v>
      </c>
      <c r="B6" s="116"/>
      <c r="C6" s="67" t="s">
        <v>41</v>
      </c>
      <c r="D6" s="117" t="s">
        <v>24</v>
      </c>
      <c r="E6" s="117"/>
    </row>
    <row r="7" spans="1:6" s="2" customFormat="1" ht="33.75" customHeight="1" x14ac:dyDescent="0.25">
      <c r="A7" s="65" t="s">
        <v>103</v>
      </c>
      <c r="B7" s="9"/>
      <c r="C7" s="9"/>
      <c r="D7" s="9"/>
      <c r="E7" s="9"/>
    </row>
    <row r="8" spans="1:6" s="2" customFormat="1" ht="24.75" customHeight="1" x14ac:dyDescent="0.25">
      <c r="A8" s="112" t="s">
        <v>71</v>
      </c>
      <c r="B8" s="112"/>
      <c r="C8" s="112"/>
      <c r="D8" s="112"/>
      <c r="E8" s="112"/>
    </row>
    <row r="9" spans="1:6" s="2" customFormat="1" ht="24.75" customHeight="1" x14ac:dyDescent="0.25">
      <c r="A9" s="6" t="s">
        <v>10</v>
      </c>
      <c r="B9" s="6" t="s">
        <v>11</v>
      </c>
      <c r="C9" s="6" t="s">
        <v>12</v>
      </c>
      <c r="D9" s="6" t="s">
        <v>13</v>
      </c>
      <c r="E9" s="6" t="s">
        <v>0</v>
      </c>
    </row>
    <row r="10" spans="1:6" s="2" customFormat="1" ht="24.75" customHeight="1" x14ac:dyDescent="0.25">
      <c r="A10" s="69" t="s">
        <v>104</v>
      </c>
      <c r="B10" s="28">
        <v>45810947926</v>
      </c>
      <c r="C10" s="25" t="s">
        <v>115</v>
      </c>
      <c r="D10" s="25" t="s">
        <v>36</v>
      </c>
      <c r="E10" s="60">
        <v>39</v>
      </c>
    </row>
    <row r="11" spans="1:6" s="2" customFormat="1" ht="24.75" customHeight="1" x14ac:dyDescent="0.25">
      <c r="A11" s="69" t="s">
        <v>102</v>
      </c>
      <c r="B11" s="62">
        <v>97838993800</v>
      </c>
      <c r="C11" s="63" t="s">
        <v>1</v>
      </c>
      <c r="D11" s="63" t="s">
        <v>101</v>
      </c>
      <c r="E11" s="64">
        <v>14.9</v>
      </c>
    </row>
    <row r="12" spans="1:6" s="2" customFormat="1" ht="31.5" customHeight="1" x14ac:dyDescent="0.25">
      <c r="A12" s="69" t="s">
        <v>108</v>
      </c>
      <c r="B12" s="62">
        <v>35632925066</v>
      </c>
      <c r="C12" s="63" t="s">
        <v>31</v>
      </c>
      <c r="D12" s="63" t="s">
        <v>101</v>
      </c>
      <c r="E12" s="64">
        <v>20.079999999999998</v>
      </c>
    </row>
    <row r="13" spans="1:6" s="2" customFormat="1" ht="30.75" customHeight="1" x14ac:dyDescent="0.25">
      <c r="A13" s="69" t="s">
        <v>32</v>
      </c>
      <c r="B13" s="36">
        <v>78472307466</v>
      </c>
      <c r="C13" s="37" t="s">
        <v>31</v>
      </c>
      <c r="D13" s="53" t="s">
        <v>107</v>
      </c>
      <c r="E13" s="68">
        <v>215.65</v>
      </c>
    </row>
    <row r="14" spans="1:6" s="2" customFormat="1" ht="28.5" customHeight="1" x14ac:dyDescent="0.25">
      <c r="A14" s="69" t="s">
        <v>8</v>
      </c>
      <c r="B14" s="29">
        <v>63073332379</v>
      </c>
      <c r="C14" s="25" t="s">
        <v>1</v>
      </c>
      <c r="D14" s="54" t="s">
        <v>44</v>
      </c>
      <c r="E14" s="60">
        <v>277.05</v>
      </c>
    </row>
    <row r="15" spans="1:6" s="2" customFormat="1" ht="33.75" customHeight="1" x14ac:dyDescent="0.25">
      <c r="A15" s="69" t="s">
        <v>114</v>
      </c>
      <c r="B15" s="36">
        <v>27759560625</v>
      </c>
      <c r="C15" s="37" t="s">
        <v>1</v>
      </c>
      <c r="D15" s="53" t="s">
        <v>105</v>
      </c>
      <c r="E15" s="59">
        <v>165.9</v>
      </c>
    </row>
    <row r="16" spans="1:6" s="2" customFormat="1" ht="33.950000000000003" customHeight="1" x14ac:dyDescent="0.25">
      <c r="A16" s="69" t="s">
        <v>6</v>
      </c>
      <c r="B16" s="29">
        <v>81793146560</v>
      </c>
      <c r="C16" s="25" t="s">
        <v>1</v>
      </c>
      <c r="D16" s="55" t="s">
        <v>7</v>
      </c>
      <c r="E16" s="60">
        <v>155.25</v>
      </c>
    </row>
    <row r="17" spans="1:5" s="2" customFormat="1" ht="33.950000000000003" customHeight="1" x14ac:dyDescent="0.25">
      <c r="A17" s="69" t="s">
        <v>6</v>
      </c>
      <c r="B17" s="29">
        <v>81793146560</v>
      </c>
      <c r="C17" s="25" t="s">
        <v>1</v>
      </c>
      <c r="D17" s="55" t="s">
        <v>47</v>
      </c>
      <c r="E17" s="60">
        <v>267.45999999999998</v>
      </c>
    </row>
    <row r="18" spans="1:5" s="2" customFormat="1" ht="33.950000000000003" customHeight="1" x14ac:dyDescent="0.25">
      <c r="A18" s="69" t="s">
        <v>5</v>
      </c>
      <c r="B18" s="29">
        <v>87311810356</v>
      </c>
      <c r="C18" s="25" t="s">
        <v>2</v>
      </c>
      <c r="D18" s="55" t="s">
        <v>46</v>
      </c>
      <c r="E18" s="60">
        <v>35.46</v>
      </c>
    </row>
    <row r="19" spans="1:5" s="2" customFormat="1" ht="33.950000000000003" customHeight="1" x14ac:dyDescent="0.25">
      <c r="A19" s="69" t="s">
        <v>5</v>
      </c>
      <c r="B19" s="29">
        <v>87311810357</v>
      </c>
      <c r="C19" s="25" t="s">
        <v>2</v>
      </c>
      <c r="D19" s="55" t="s">
        <v>112</v>
      </c>
      <c r="E19" s="60">
        <v>5.18</v>
      </c>
    </row>
    <row r="20" spans="1:5" s="2" customFormat="1" ht="33.950000000000003" customHeight="1" x14ac:dyDescent="0.25">
      <c r="A20" s="69" t="s">
        <v>63</v>
      </c>
      <c r="B20" s="29">
        <v>69086932380</v>
      </c>
      <c r="C20" s="25" t="s">
        <v>31</v>
      </c>
      <c r="D20" s="55" t="s">
        <v>48</v>
      </c>
      <c r="E20" s="60">
        <v>60</v>
      </c>
    </row>
    <row r="21" spans="1:5" s="2" customFormat="1" ht="33.950000000000003" customHeight="1" x14ac:dyDescent="0.25">
      <c r="A21" s="69" t="s">
        <v>111</v>
      </c>
      <c r="B21" s="29">
        <v>55945864193</v>
      </c>
      <c r="C21" s="25" t="s">
        <v>26</v>
      </c>
      <c r="D21" s="55" t="s">
        <v>48</v>
      </c>
      <c r="E21" s="60">
        <v>33.18</v>
      </c>
    </row>
    <row r="22" spans="1:5" s="2" customFormat="1" ht="33.950000000000003" customHeight="1" x14ac:dyDescent="0.25">
      <c r="A22" s="69" t="s">
        <v>57</v>
      </c>
      <c r="B22" s="29">
        <v>56826138353</v>
      </c>
      <c r="C22" s="25" t="s">
        <v>26</v>
      </c>
      <c r="D22" s="54" t="s">
        <v>65</v>
      </c>
      <c r="E22" s="60">
        <v>7.38</v>
      </c>
    </row>
    <row r="23" spans="1:5" s="2" customFormat="1" ht="33.950000000000003" customHeight="1" x14ac:dyDescent="0.25">
      <c r="A23" s="69" t="s">
        <v>57</v>
      </c>
      <c r="B23" s="29">
        <v>56826138353</v>
      </c>
      <c r="C23" s="25" t="s">
        <v>26</v>
      </c>
      <c r="D23" s="54" t="s">
        <v>65</v>
      </c>
      <c r="E23" s="60">
        <v>5.2</v>
      </c>
    </row>
    <row r="24" spans="1:5" s="2" customFormat="1" ht="33.950000000000003" customHeight="1" x14ac:dyDescent="0.25">
      <c r="A24" s="69" t="s">
        <v>57</v>
      </c>
      <c r="B24" s="29">
        <v>56826138353</v>
      </c>
      <c r="C24" s="25" t="s">
        <v>26</v>
      </c>
      <c r="D24" s="54" t="s">
        <v>65</v>
      </c>
      <c r="E24" s="59">
        <v>89.86</v>
      </c>
    </row>
    <row r="25" spans="1:5" s="2" customFormat="1" ht="33.950000000000003" customHeight="1" x14ac:dyDescent="0.25">
      <c r="A25" s="69" t="s">
        <v>57</v>
      </c>
      <c r="B25" s="29">
        <v>56826138354</v>
      </c>
      <c r="C25" s="25" t="s">
        <v>26</v>
      </c>
      <c r="D25" s="54" t="s">
        <v>65</v>
      </c>
      <c r="E25" s="59">
        <v>38.25</v>
      </c>
    </row>
    <row r="26" spans="1:5" s="2" customFormat="1" ht="33.950000000000003" customHeight="1" x14ac:dyDescent="0.25">
      <c r="A26" s="69" t="s">
        <v>57</v>
      </c>
      <c r="B26" s="29">
        <v>56826138353</v>
      </c>
      <c r="C26" s="25" t="s">
        <v>26</v>
      </c>
      <c r="D26" s="54" t="s">
        <v>65</v>
      </c>
      <c r="E26" s="59">
        <v>5.09</v>
      </c>
    </row>
    <row r="27" spans="1:5" s="2" customFormat="1" ht="33.950000000000003" customHeight="1" x14ac:dyDescent="0.25">
      <c r="A27" s="69" t="s">
        <v>57</v>
      </c>
      <c r="B27" s="29">
        <v>56826138353</v>
      </c>
      <c r="C27" s="25" t="s">
        <v>26</v>
      </c>
      <c r="D27" s="54" t="s">
        <v>65</v>
      </c>
      <c r="E27" s="59">
        <v>87.83</v>
      </c>
    </row>
    <row r="28" spans="1:5" s="2" customFormat="1" ht="33.950000000000003" customHeight="1" x14ac:dyDescent="0.25">
      <c r="A28" s="69" t="s">
        <v>56</v>
      </c>
      <c r="B28" s="28">
        <v>38812451417</v>
      </c>
      <c r="C28" s="25" t="s">
        <v>26</v>
      </c>
      <c r="D28" s="54" t="s">
        <v>66</v>
      </c>
      <c r="E28" s="60">
        <v>193.36</v>
      </c>
    </row>
    <row r="29" spans="1:5" s="2" customFormat="1" ht="33.950000000000003" customHeight="1" x14ac:dyDescent="0.25">
      <c r="A29" s="69" t="s">
        <v>28</v>
      </c>
      <c r="B29" s="29">
        <v>4201603871</v>
      </c>
      <c r="C29" s="25" t="s">
        <v>26</v>
      </c>
      <c r="D29" s="54" t="s">
        <v>29</v>
      </c>
      <c r="E29" s="60">
        <v>41.48</v>
      </c>
    </row>
    <row r="30" spans="1:5" s="2" customFormat="1" ht="33.950000000000003" customHeight="1" x14ac:dyDescent="0.25">
      <c r="A30" s="69" t="s">
        <v>28</v>
      </c>
      <c r="B30" s="29">
        <v>4201603872</v>
      </c>
      <c r="C30" s="25" t="s">
        <v>26</v>
      </c>
      <c r="D30" s="54" t="s">
        <v>106</v>
      </c>
      <c r="E30" s="60">
        <v>41.48</v>
      </c>
    </row>
    <row r="31" spans="1:5" s="2" customFormat="1" ht="33.950000000000003" customHeight="1" x14ac:dyDescent="0.25">
      <c r="A31" s="69" t="s">
        <v>100</v>
      </c>
      <c r="B31" s="24">
        <v>84456801515</v>
      </c>
      <c r="C31" s="25" t="s">
        <v>52</v>
      </c>
      <c r="D31" s="53" t="s">
        <v>97</v>
      </c>
      <c r="E31" s="60">
        <v>26.54</v>
      </c>
    </row>
    <row r="32" spans="1:5" s="2" customFormat="1" ht="33.950000000000003" customHeight="1" x14ac:dyDescent="0.25">
      <c r="A32" s="69" t="s">
        <v>58</v>
      </c>
      <c r="B32" s="24">
        <v>68419124305</v>
      </c>
      <c r="C32" s="25" t="s">
        <v>1</v>
      </c>
      <c r="D32" s="53" t="s">
        <v>67</v>
      </c>
      <c r="E32" s="60">
        <v>21.24</v>
      </c>
    </row>
    <row r="33" spans="1:5" s="2" customFormat="1" ht="33.950000000000003" customHeight="1" x14ac:dyDescent="0.25">
      <c r="A33" s="69" t="s">
        <v>55</v>
      </c>
      <c r="B33" s="24">
        <v>45392055435</v>
      </c>
      <c r="C33" s="25" t="s">
        <v>1</v>
      </c>
      <c r="D33" s="55" t="s">
        <v>92</v>
      </c>
      <c r="E33" s="60">
        <v>178.88</v>
      </c>
    </row>
    <row r="34" spans="1:5" s="2" customFormat="1" ht="44.25" customHeight="1" x14ac:dyDescent="0.25">
      <c r="A34" s="69" t="s">
        <v>53</v>
      </c>
      <c r="B34" s="24">
        <v>85821130369</v>
      </c>
      <c r="C34" s="25" t="s">
        <v>1</v>
      </c>
      <c r="D34" s="55" t="s">
        <v>99</v>
      </c>
      <c r="E34" s="60">
        <v>8.3000000000000007</v>
      </c>
    </row>
    <row r="35" spans="1:5" s="2" customFormat="1" ht="33.950000000000003" customHeight="1" x14ac:dyDescent="0.25">
      <c r="A35" s="69" t="s">
        <v>53</v>
      </c>
      <c r="B35" s="24">
        <v>85821130368</v>
      </c>
      <c r="C35" s="25" t="s">
        <v>1</v>
      </c>
      <c r="D35" s="55" t="s">
        <v>70</v>
      </c>
      <c r="E35" s="60">
        <v>1.66</v>
      </c>
    </row>
    <row r="36" spans="1:5" s="2" customFormat="1" ht="33.950000000000003" customHeight="1" x14ac:dyDescent="0.25">
      <c r="A36" s="69" t="s">
        <v>59</v>
      </c>
      <c r="B36" s="24">
        <v>52508873833</v>
      </c>
      <c r="C36" s="25" t="s">
        <v>26</v>
      </c>
      <c r="D36" s="55" t="s">
        <v>60</v>
      </c>
      <c r="E36" s="60">
        <v>79.61</v>
      </c>
    </row>
    <row r="37" spans="1:5" s="2" customFormat="1" ht="33.950000000000003" customHeight="1" x14ac:dyDescent="0.25">
      <c r="A37" s="69" t="s">
        <v>109</v>
      </c>
      <c r="B37" s="42">
        <v>10133376712</v>
      </c>
      <c r="C37" s="37" t="s">
        <v>62</v>
      </c>
      <c r="D37" s="37" t="s">
        <v>110</v>
      </c>
      <c r="E37" s="59">
        <v>67</v>
      </c>
    </row>
    <row r="38" spans="1:5" ht="33.950000000000003" customHeight="1" x14ac:dyDescent="0.25">
      <c r="A38" s="69" t="s">
        <v>78</v>
      </c>
      <c r="B38" s="42">
        <v>55868535068</v>
      </c>
      <c r="C38" s="43" t="s">
        <v>27</v>
      </c>
      <c r="D38" s="43" t="s">
        <v>98</v>
      </c>
      <c r="E38" s="59">
        <v>1269.1600000000001</v>
      </c>
    </row>
    <row r="39" spans="1:5" ht="33.950000000000003" customHeight="1" x14ac:dyDescent="0.25">
      <c r="A39" s="69" t="s">
        <v>113</v>
      </c>
      <c r="B39" s="42">
        <v>50467974870</v>
      </c>
      <c r="C39" s="37" t="s">
        <v>2</v>
      </c>
      <c r="D39" s="26" t="s">
        <v>116</v>
      </c>
      <c r="E39" s="59">
        <v>566.58000000000004</v>
      </c>
    </row>
    <row r="40" spans="1:5" ht="33.950000000000003" customHeight="1" x14ac:dyDescent="0.25">
      <c r="A40" s="35" t="s">
        <v>78</v>
      </c>
      <c r="B40" s="28">
        <v>55868535068</v>
      </c>
      <c r="C40" s="37" t="s">
        <v>27</v>
      </c>
      <c r="D40" s="26" t="s">
        <v>122</v>
      </c>
      <c r="E40" s="59">
        <v>1269.1600000000001</v>
      </c>
    </row>
    <row r="41" spans="1:5" ht="33.950000000000003" customHeight="1" x14ac:dyDescent="0.25">
      <c r="A41" s="30" t="s">
        <v>4</v>
      </c>
      <c r="B41" s="31"/>
      <c r="C41" s="32"/>
      <c r="D41" s="32"/>
      <c r="E41" s="33">
        <f>SUM(E10:E40)</f>
        <v>5287.17</v>
      </c>
    </row>
    <row r="44" spans="1:5" ht="33.950000000000003" customHeight="1" thickBot="1" x14ac:dyDescent="0.3">
      <c r="A44" s="113" t="s">
        <v>15</v>
      </c>
      <c r="B44" s="113"/>
      <c r="C44" s="113"/>
      <c r="D44" s="113"/>
      <c r="E44" s="113"/>
    </row>
    <row r="45" spans="1:5" ht="33.950000000000003" customHeight="1" thickTop="1" x14ac:dyDescent="0.25">
      <c r="A45" s="118" t="s">
        <v>20</v>
      </c>
      <c r="B45" s="118"/>
      <c r="C45" s="66" t="s">
        <v>22</v>
      </c>
      <c r="D45" s="115" t="s">
        <v>23</v>
      </c>
      <c r="E45" s="115"/>
    </row>
    <row r="46" spans="1:5" ht="33.950000000000003" customHeight="1" x14ac:dyDescent="0.25">
      <c r="A46" s="116" t="s">
        <v>21</v>
      </c>
      <c r="B46" s="116"/>
      <c r="C46" s="67" t="s">
        <v>41</v>
      </c>
      <c r="D46" s="117" t="s">
        <v>24</v>
      </c>
      <c r="E46" s="117"/>
    </row>
    <row r="47" spans="1:5" ht="33.950000000000003" customHeight="1" x14ac:dyDescent="0.25">
      <c r="A47" s="65" t="s">
        <v>103</v>
      </c>
      <c r="B47" s="9"/>
      <c r="C47" s="9"/>
      <c r="D47" s="9"/>
      <c r="E47" s="9"/>
    </row>
    <row r="48" spans="1:5" ht="33.950000000000003" customHeight="1" x14ac:dyDescent="0.25">
      <c r="A48" s="112" t="s">
        <v>72</v>
      </c>
      <c r="B48" s="112"/>
      <c r="C48" s="112"/>
      <c r="D48" s="112"/>
      <c r="E48" s="112"/>
    </row>
    <row r="49" spans="1:5" ht="33.950000000000003" customHeight="1" x14ac:dyDescent="0.25">
      <c r="A49" s="6" t="s">
        <v>10</v>
      </c>
      <c r="B49" s="6" t="s">
        <v>11</v>
      </c>
      <c r="C49" s="6" t="s">
        <v>12</v>
      </c>
      <c r="D49" s="6" t="s">
        <v>13</v>
      </c>
      <c r="E49" s="6" t="s">
        <v>0</v>
      </c>
    </row>
    <row r="50" spans="1:5" ht="33.950000000000003" customHeight="1" x14ac:dyDescent="0.25">
      <c r="A50" s="7" t="s">
        <v>3</v>
      </c>
      <c r="B50" s="10" t="str">
        <f t="array" ref="B50">IFERROR(INDEX(#REF!,SMALL(IF(#REF!=rngInvoice,ROW(#REF!)-ROW(#REF!)), ROW(#REF!)), MATCH($B$6,#REF!, 0)),"")</f>
        <v/>
      </c>
      <c r="C50" s="5" t="s">
        <v>85</v>
      </c>
      <c r="D50" s="5" t="s">
        <v>117</v>
      </c>
      <c r="E50" s="12">
        <v>343.49</v>
      </c>
    </row>
    <row r="51" spans="1:5" ht="33.950000000000003" customHeight="1" x14ac:dyDescent="0.25">
      <c r="A51" s="7" t="s">
        <v>3</v>
      </c>
      <c r="B51" s="10"/>
      <c r="C51" s="5" t="s">
        <v>85</v>
      </c>
      <c r="D51" s="11" t="s">
        <v>118</v>
      </c>
      <c r="E51" s="12">
        <v>79852.11</v>
      </c>
    </row>
    <row r="52" spans="1:5" ht="33.950000000000003" customHeight="1" x14ac:dyDescent="0.25">
      <c r="A52" s="7" t="s">
        <v>3</v>
      </c>
      <c r="B52" s="10"/>
      <c r="C52" s="5" t="s">
        <v>85</v>
      </c>
      <c r="D52" s="5" t="s">
        <v>74</v>
      </c>
      <c r="E52" s="12">
        <v>13633.48</v>
      </c>
    </row>
    <row r="53" spans="1:5" ht="33.950000000000003" customHeight="1" x14ac:dyDescent="0.25">
      <c r="A53" s="7"/>
      <c r="B53" s="42"/>
      <c r="C53" s="5"/>
      <c r="D53" s="43"/>
      <c r="E53" s="40"/>
    </row>
    <row r="54" spans="1:5" ht="33.950000000000003" customHeight="1" x14ac:dyDescent="0.25">
      <c r="A54" s="30" t="s">
        <v>4</v>
      </c>
      <c r="B54" s="31"/>
      <c r="C54" s="32"/>
      <c r="D54" s="32"/>
      <c r="E54" s="33">
        <f>SUM(E50:E53)</f>
        <v>93829.08</v>
      </c>
    </row>
    <row r="57" spans="1:5" ht="33.950000000000003" customHeight="1" x14ac:dyDescent="0.25">
      <c r="E57" s="8" t="s">
        <v>86</v>
      </c>
    </row>
    <row r="58" spans="1:5" ht="33.950000000000003" customHeight="1" x14ac:dyDescent="0.25">
      <c r="E58" s="8" t="s">
        <v>87</v>
      </c>
    </row>
  </sheetData>
  <sheetProtection selectLockedCells="1"/>
  <mergeCells count="17">
    <mergeCell ref="A45:B45"/>
    <mergeCell ref="D45:E45"/>
    <mergeCell ref="A46:B46"/>
    <mergeCell ref="D46:E46"/>
    <mergeCell ref="A48:E48"/>
    <mergeCell ref="A44:E44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</mergeCells>
  <conditionalFormatting sqref="E37:E38 E24:E28 E15 E52:E53 E40 E10:E13 E20:E21">
    <cfRule type="expression" dxfId="265" priority="39">
      <formula>MOD(ROW(),2)=0</formula>
    </cfRule>
    <cfRule type="expression" dxfId="264" priority="40">
      <formula>MOD(ROW(),2)=1</formula>
    </cfRule>
  </conditionalFormatting>
  <conditionalFormatting sqref="A52 A53:B53 D53 A23:A28 C23:D28 A15 C15:D15 C11:D13 A11:A13 C20:D21 A20:A21">
    <cfRule type="expression" dxfId="263" priority="33">
      <formula>MOD(ROW(),2)=0</formula>
    </cfRule>
  </conditionalFormatting>
  <conditionalFormatting sqref="A54:D54">
    <cfRule type="expression" dxfId="262" priority="32">
      <formula>MOD(ROW(),2)=0</formula>
    </cfRule>
  </conditionalFormatting>
  <conditionalFormatting sqref="E54">
    <cfRule type="expression" dxfId="261" priority="30">
      <formula>MOD(ROW(),2)=0</formula>
    </cfRule>
    <cfRule type="expression" dxfId="260" priority="31">
      <formula>MOD(ROW(),2)=1</formula>
    </cfRule>
  </conditionalFormatting>
  <conditionalFormatting sqref="B52 D52">
    <cfRule type="expression" dxfId="259" priority="26">
      <formula>MOD(ROW(),2)=0</formula>
    </cfRule>
  </conditionalFormatting>
  <conditionalFormatting sqref="A50:D50 C51:C53">
    <cfRule type="expression" dxfId="258" priority="25">
      <formula>MOD(ROW(),2)=0</formula>
    </cfRule>
  </conditionalFormatting>
  <conditionalFormatting sqref="E50">
    <cfRule type="expression" dxfId="257" priority="23">
      <formula>MOD(ROW(),2)=0</formula>
    </cfRule>
    <cfRule type="expression" dxfId="256" priority="24">
      <formula>MOD(ROW(),2)=1</formula>
    </cfRule>
  </conditionalFormatting>
  <conditionalFormatting sqref="A36:D36">
    <cfRule type="expression" dxfId="255" priority="21">
      <formula>MOD(ROW(),2)=0</formula>
    </cfRule>
  </conditionalFormatting>
  <conditionalFormatting sqref="D40">
    <cfRule type="expression" dxfId="254" priority="18">
      <formula>MOD(ROW(),2)=0</formula>
    </cfRule>
  </conditionalFormatting>
  <conditionalFormatting sqref="A41:D41 A40 C40 A37:D38">
    <cfRule type="expression" dxfId="253" priority="70">
      <formula>MOD(ROW(),2)=0</formula>
    </cfRule>
  </conditionalFormatting>
  <conditionalFormatting sqref="E41">
    <cfRule type="expression" dxfId="252" priority="68">
      <formula>MOD(ROW(),2)=0</formula>
    </cfRule>
    <cfRule type="expression" dxfId="251" priority="69">
      <formula>MOD(ROW(),2)=1</formula>
    </cfRule>
  </conditionalFormatting>
  <conditionalFormatting sqref="E17">
    <cfRule type="expression" dxfId="250" priority="59">
      <formula>MOD(ROW(),2)=0</formula>
    </cfRule>
    <cfRule type="expression" dxfId="249" priority="60">
      <formula>MOD(ROW(),2)=1</formula>
    </cfRule>
  </conditionalFormatting>
  <conditionalFormatting sqref="E18:E19">
    <cfRule type="expression" dxfId="248" priority="55">
      <formula>MOD(ROW(),2)=0</formula>
    </cfRule>
    <cfRule type="expression" dxfId="247" priority="56">
      <formula>MOD(ROW(),2)=1</formula>
    </cfRule>
  </conditionalFormatting>
  <conditionalFormatting sqref="A14 C14:D14">
    <cfRule type="expression" dxfId="246" priority="67">
      <formula>MOD(ROW(),2)=0</formula>
    </cfRule>
  </conditionalFormatting>
  <conditionalFormatting sqref="E14">
    <cfRule type="expression" dxfId="245" priority="65">
      <formula>MOD(ROW(),2)=0</formula>
    </cfRule>
    <cfRule type="expression" dxfId="244" priority="66">
      <formula>MOD(ROW(),2)=1</formula>
    </cfRule>
  </conditionalFormatting>
  <conditionalFormatting sqref="C16:D16 A16">
    <cfRule type="expression" dxfId="243" priority="64">
      <formula>MOD(ROW(),2)=0</formula>
    </cfRule>
  </conditionalFormatting>
  <conditionalFormatting sqref="E16">
    <cfRule type="expression" dxfId="242" priority="62">
      <formula>MOD(ROW(),2)=0</formula>
    </cfRule>
    <cfRule type="expression" dxfId="241" priority="63">
      <formula>MOD(ROW(),2)=1</formula>
    </cfRule>
  </conditionalFormatting>
  <conditionalFormatting sqref="D17">
    <cfRule type="expression" dxfId="240" priority="61">
      <formula>MOD(ROW(),2)=0</formula>
    </cfRule>
  </conditionalFormatting>
  <conditionalFormatting sqref="C17 A17">
    <cfRule type="expression" dxfId="239" priority="58">
      <formula>MOD(ROW(),2)=0</formula>
    </cfRule>
  </conditionalFormatting>
  <conditionalFormatting sqref="C18:D19 A18:A19">
    <cfRule type="expression" dxfId="238" priority="57">
      <formula>MOD(ROW(),2)=0</formula>
    </cfRule>
  </conditionalFormatting>
  <conditionalFormatting sqref="E23">
    <cfRule type="expression" dxfId="237" priority="51">
      <formula>MOD(ROW(),2)=0</formula>
    </cfRule>
    <cfRule type="expression" dxfId="236" priority="52">
      <formula>MOD(ROW(),2)=1</formula>
    </cfRule>
  </conditionalFormatting>
  <conditionalFormatting sqref="C29:D30 A29:A30">
    <cfRule type="expression" dxfId="235" priority="50">
      <formula>MOD(ROW(),2)=0</formula>
    </cfRule>
  </conditionalFormatting>
  <conditionalFormatting sqref="E29:E30">
    <cfRule type="expression" dxfId="234" priority="48">
      <formula>MOD(ROW(),2)=0</formula>
    </cfRule>
    <cfRule type="expression" dxfId="233" priority="49">
      <formula>MOD(ROW(),2)=1</formula>
    </cfRule>
  </conditionalFormatting>
  <conditionalFormatting sqref="D31">
    <cfRule type="expression" dxfId="232" priority="47">
      <formula>MOD(ROW(),2)=0</formula>
    </cfRule>
  </conditionalFormatting>
  <conditionalFormatting sqref="A31:B31">
    <cfRule type="expression" dxfId="231" priority="46">
      <formula>MOD(ROW(),2)=0</formula>
    </cfRule>
  </conditionalFormatting>
  <conditionalFormatting sqref="E31">
    <cfRule type="expression" dxfId="230" priority="44">
      <formula>MOD(ROW(),2)=0</formula>
    </cfRule>
    <cfRule type="expression" dxfId="229" priority="45">
      <formula>MOD(ROW(),2)=1</formula>
    </cfRule>
  </conditionalFormatting>
  <conditionalFormatting sqref="C31">
    <cfRule type="expression" dxfId="228" priority="43">
      <formula>MOD(ROW(),2)=0</formula>
    </cfRule>
  </conditionalFormatting>
  <conditionalFormatting sqref="E35">
    <cfRule type="expression" dxfId="227" priority="34">
      <formula>MOD(ROW(),2)=0</formula>
    </cfRule>
    <cfRule type="expression" dxfId="226" priority="35">
      <formula>MOD(ROW(),2)=1</formula>
    </cfRule>
  </conditionalFormatting>
  <conditionalFormatting sqref="D32">
    <cfRule type="expression" dxfId="225" priority="42">
      <formula>MOD(ROW(),2)=0</formula>
    </cfRule>
  </conditionalFormatting>
  <conditionalFormatting sqref="A32:C32">
    <cfRule type="expression" dxfId="224" priority="72">
      <formula>MOD(ROW(),2)=0</formula>
    </cfRule>
  </conditionalFormatting>
  <conditionalFormatting sqref="E32">
    <cfRule type="expression" dxfId="223" priority="37">
      <formula>MOD(ROW(),2)=0</formula>
    </cfRule>
    <cfRule type="expression" dxfId="222" priority="38">
      <formula>MOD(ROW(),2)=1</formula>
    </cfRule>
  </conditionalFormatting>
  <conditionalFormatting sqref="A35:D35">
    <cfRule type="expression" dxfId="221" priority="36">
      <formula>MOD(ROW(),2)=0</formula>
    </cfRule>
  </conditionalFormatting>
  <conditionalFormatting sqref="A51:B51 D51">
    <cfRule type="expression" dxfId="220" priority="29">
      <formula>MOD(ROW(),2)=0</formula>
    </cfRule>
  </conditionalFormatting>
  <conditionalFormatting sqref="E51">
    <cfRule type="expression" dxfId="219" priority="27">
      <formula>MOD(ROW(),2)=0</formula>
    </cfRule>
    <cfRule type="expression" dxfId="218" priority="28">
      <formula>MOD(ROW(),2)=1</formula>
    </cfRule>
  </conditionalFormatting>
  <conditionalFormatting sqref="E36">
    <cfRule type="expression" dxfId="217" priority="19">
      <formula>MOD(ROW(),2)=0</formula>
    </cfRule>
    <cfRule type="expression" dxfId="216" priority="20">
      <formula>MOD(ROW(),2)=1</formula>
    </cfRule>
  </conditionalFormatting>
  <conditionalFormatting sqref="E33:E34">
    <cfRule type="expression" dxfId="215" priority="15">
      <formula>MOD(ROW(),2)=0</formula>
    </cfRule>
    <cfRule type="expression" dxfId="214" priority="16">
      <formula>MOD(ROW(),2)=1</formula>
    </cfRule>
  </conditionalFormatting>
  <conditionalFormatting sqref="A33:D34">
    <cfRule type="expression" dxfId="213" priority="17">
      <formula>MOD(ROW(),2)=0</formula>
    </cfRule>
  </conditionalFormatting>
  <conditionalFormatting sqref="A10 C10:D10">
    <cfRule type="expression" dxfId="212" priority="10">
      <formula>MOD(ROW(),2)=0</formula>
    </cfRule>
  </conditionalFormatting>
  <conditionalFormatting sqref="A39:D39">
    <cfRule type="expression" dxfId="211" priority="7">
      <formula>MOD(ROW(),2)=0</formula>
    </cfRule>
  </conditionalFormatting>
  <conditionalFormatting sqref="E39">
    <cfRule type="expression" dxfId="210" priority="8">
      <formula>MOD(ROW(),2)=0</formula>
    </cfRule>
    <cfRule type="expression" dxfId="209" priority="9">
      <formula>MOD(ROW(),2)=1</formula>
    </cfRule>
  </conditionalFormatting>
  <conditionalFormatting sqref="A22 C22:D22">
    <cfRule type="expression" dxfId="208" priority="1">
      <formula>MOD(ROW(),2)=0</formula>
    </cfRule>
  </conditionalFormatting>
  <conditionalFormatting sqref="E22">
    <cfRule type="expression" dxfId="207" priority="2">
      <formula>MOD(ROW(),2)=0</formula>
    </cfRule>
    <cfRule type="expression" dxfId="206" priority="3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36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7" sqref="K7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4"/>
  <sheetViews>
    <sheetView showGridLines="0" topLeftCell="A4" zoomScaleNormal="100" workbookViewId="0">
      <selection activeCell="G8" sqref="G8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3" t="s">
        <v>15</v>
      </c>
      <c r="B1" s="113"/>
      <c r="C1" s="113"/>
      <c r="D1" s="113"/>
      <c r="E1" s="113"/>
      <c r="F1" s="3"/>
    </row>
    <row r="2" spans="1:6" ht="24" customHeight="1" thickTop="1" x14ac:dyDescent="0.25">
      <c r="A2" s="118" t="s">
        <v>16</v>
      </c>
      <c r="B2" s="118"/>
      <c r="C2" s="71" t="s">
        <v>18</v>
      </c>
      <c r="D2" s="115" t="s">
        <v>89</v>
      </c>
      <c r="E2" s="115"/>
      <c r="F2" s="4"/>
    </row>
    <row r="3" spans="1:6" ht="49.5" customHeight="1" x14ac:dyDescent="0.25">
      <c r="A3" s="116" t="s">
        <v>17</v>
      </c>
      <c r="B3" s="116"/>
      <c r="C3" s="72" t="s">
        <v>19</v>
      </c>
      <c r="D3" s="117" t="s">
        <v>24</v>
      </c>
      <c r="E3" s="117"/>
      <c r="F3" s="4"/>
    </row>
    <row r="4" spans="1:6" ht="44.1" customHeight="1" thickBot="1" x14ac:dyDescent="0.3">
      <c r="A4" s="113" t="s">
        <v>15</v>
      </c>
      <c r="B4" s="113"/>
      <c r="C4" s="113"/>
      <c r="D4" s="113"/>
      <c r="E4" s="113"/>
    </row>
    <row r="5" spans="1:6" ht="44.1" customHeight="1" thickTop="1" x14ac:dyDescent="0.25">
      <c r="A5" s="118" t="s">
        <v>20</v>
      </c>
      <c r="B5" s="118"/>
      <c r="C5" s="71" t="s">
        <v>22</v>
      </c>
      <c r="D5" s="115" t="s">
        <v>23</v>
      </c>
      <c r="E5" s="115"/>
    </row>
    <row r="6" spans="1:6" s="2" customFormat="1" ht="33.950000000000003" customHeight="1" x14ac:dyDescent="0.25">
      <c r="A6" s="116" t="s">
        <v>21</v>
      </c>
      <c r="B6" s="116"/>
      <c r="C6" s="72" t="s">
        <v>41</v>
      </c>
      <c r="D6" s="117" t="s">
        <v>24</v>
      </c>
      <c r="E6" s="117"/>
    </row>
    <row r="7" spans="1:6" s="2" customFormat="1" ht="33.75" customHeight="1" x14ac:dyDescent="0.25">
      <c r="A7" s="70" t="s">
        <v>119</v>
      </c>
      <c r="B7" s="9"/>
      <c r="C7" s="9"/>
      <c r="D7" s="9"/>
      <c r="E7" s="9"/>
    </row>
    <row r="8" spans="1:6" s="2" customFormat="1" ht="24.75" customHeight="1" x14ac:dyDescent="0.25">
      <c r="A8" s="112" t="s">
        <v>71</v>
      </c>
      <c r="B8" s="112"/>
      <c r="C8" s="112"/>
      <c r="D8" s="112"/>
      <c r="E8" s="112"/>
    </row>
    <row r="9" spans="1:6" s="2" customFormat="1" ht="24.75" customHeight="1" x14ac:dyDescent="0.25">
      <c r="A9" s="6" t="s">
        <v>10</v>
      </c>
      <c r="B9" s="6" t="s">
        <v>11</v>
      </c>
      <c r="C9" s="6" t="s">
        <v>12</v>
      </c>
      <c r="D9" s="6" t="s">
        <v>13</v>
      </c>
      <c r="E9" s="6" t="s">
        <v>0</v>
      </c>
    </row>
    <row r="10" spans="1:6" s="2" customFormat="1" ht="24.75" customHeight="1" x14ac:dyDescent="0.25">
      <c r="A10" s="69" t="s">
        <v>8</v>
      </c>
      <c r="B10" s="29">
        <v>63073332379</v>
      </c>
      <c r="C10" s="25" t="s">
        <v>1</v>
      </c>
      <c r="D10" s="54" t="s">
        <v>44</v>
      </c>
      <c r="E10" s="73">
        <v>277.05</v>
      </c>
    </row>
    <row r="11" spans="1:6" s="2" customFormat="1" ht="24.75" customHeight="1" x14ac:dyDescent="0.25">
      <c r="A11" s="69" t="s">
        <v>6</v>
      </c>
      <c r="B11" s="29">
        <v>81793146560</v>
      </c>
      <c r="C11" s="25" t="s">
        <v>1</v>
      </c>
      <c r="D11" s="55" t="s">
        <v>7</v>
      </c>
      <c r="E11" s="73">
        <v>155.25</v>
      </c>
    </row>
    <row r="12" spans="1:6" s="2" customFormat="1" ht="31.5" customHeight="1" x14ac:dyDescent="0.25">
      <c r="A12" s="69" t="s">
        <v>6</v>
      </c>
      <c r="B12" s="29">
        <v>81793146560</v>
      </c>
      <c r="C12" s="25" t="s">
        <v>1</v>
      </c>
      <c r="D12" s="55" t="s">
        <v>47</v>
      </c>
      <c r="E12" s="73">
        <v>112</v>
      </c>
    </row>
    <row r="13" spans="1:6" s="2" customFormat="1" ht="30.75" customHeight="1" x14ac:dyDescent="0.25">
      <c r="A13" s="69" t="s">
        <v>5</v>
      </c>
      <c r="B13" s="29">
        <v>87311810356</v>
      </c>
      <c r="C13" s="25" t="s">
        <v>2</v>
      </c>
      <c r="D13" s="55" t="s">
        <v>46</v>
      </c>
      <c r="E13" s="73">
        <v>12.6</v>
      </c>
    </row>
    <row r="14" spans="1:6" s="2" customFormat="1" ht="28.5" customHeight="1" x14ac:dyDescent="0.25">
      <c r="A14" s="69" t="s">
        <v>63</v>
      </c>
      <c r="B14" s="29">
        <v>69086932380</v>
      </c>
      <c r="C14" s="25" t="s">
        <v>31</v>
      </c>
      <c r="D14" s="55" t="s">
        <v>48</v>
      </c>
      <c r="E14" s="73">
        <v>60</v>
      </c>
    </row>
    <row r="15" spans="1:6" s="2" customFormat="1" ht="33.75" customHeight="1" x14ac:dyDescent="0.25">
      <c r="A15" s="69" t="s">
        <v>111</v>
      </c>
      <c r="B15" s="29">
        <v>55945864193</v>
      </c>
      <c r="C15" s="25" t="s">
        <v>26</v>
      </c>
      <c r="D15" s="55" t="s">
        <v>48</v>
      </c>
      <c r="E15" s="73">
        <v>33.18</v>
      </c>
    </row>
    <row r="16" spans="1:6" s="2" customFormat="1" ht="33.950000000000003" customHeight="1" x14ac:dyDescent="0.25">
      <c r="A16" s="69" t="s">
        <v>57</v>
      </c>
      <c r="B16" s="29">
        <v>56826138353</v>
      </c>
      <c r="C16" s="25" t="s">
        <v>26</v>
      </c>
      <c r="D16" s="54" t="s">
        <v>65</v>
      </c>
      <c r="E16" s="73">
        <v>7.15</v>
      </c>
    </row>
    <row r="17" spans="1:5" s="2" customFormat="1" ht="33.950000000000003" customHeight="1" x14ac:dyDescent="0.25">
      <c r="A17" s="69" t="s">
        <v>57</v>
      </c>
      <c r="B17" s="29">
        <v>56826138353</v>
      </c>
      <c r="C17" s="25" t="s">
        <v>26</v>
      </c>
      <c r="D17" s="54" t="s">
        <v>65</v>
      </c>
      <c r="E17" s="73">
        <v>9.2200000000000006</v>
      </c>
    </row>
    <row r="18" spans="1:5" s="2" customFormat="1" ht="33.950000000000003" customHeight="1" x14ac:dyDescent="0.25">
      <c r="A18" s="69" t="s">
        <v>57</v>
      </c>
      <c r="B18" s="29">
        <v>56826138353</v>
      </c>
      <c r="C18" s="25" t="s">
        <v>26</v>
      </c>
      <c r="D18" s="54" t="s">
        <v>65</v>
      </c>
      <c r="E18" s="73">
        <v>44.9</v>
      </c>
    </row>
    <row r="19" spans="1:5" s="2" customFormat="1" ht="33.950000000000003" customHeight="1" x14ac:dyDescent="0.25">
      <c r="A19" s="69" t="s">
        <v>56</v>
      </c>
      <c r="B19" s="28">
        <v>38812451417</v>
      </c>
      <c r="C19" s="25" t="s">
        <v>26</v>
      </c>
      <c r="D19" s="54" t="s">
        <v>66</v>
      </c>
      <c r="E19" s="73">
        <v>209.52</v>
      </c>
    </row>
    <row r="20" spans="1:5" s="2" customFormat="1" ht="33.950000000000003" customHeight="1" x14ac:dyDescent="0.25">
      <c r="A20" s="69" t="s">
        <v>100</v>
      </c>
      <c r="B20" s="24">
        <v>84456801515</v>
      </c>
      <c r="C20" s="25" t="s">
        <v>52</v>
      </c>
      <c r="D20" s="53" t="s">
        <v>97</v>
      </c>
      <c r="E20" s="73">
        <v>26.54</v>
      </c>
    </row>
    <row r="21" spans="1:5" s="2" customFormat="1" ht="33.950000000000003" customHeight="1" x14ac:dyDescent="0.25">
      <c r="A21" s="69" t="s">
        <v>58</v>
      </c>
      <c r="B21" s="24">
        <v>68419124305</v>
      </c>
      <c r="C21" s="25" t="s">
        <v>1</v>
      </c>
      <c r="D21" s="53" t="s">
        <v>67</v>
      </c>
      <c r="E21" s="73">
        <v>21.24</v>
      </c>
    </row>
    <row r="22" spans="1:5" s="2" customFormat="1" ht="33.950000000000003" customHeight="1" x14ac:dyDescent="0.25">
      <c r="A22" s="69" t="s">
        <v>53</v>
      </c>
      <c r="B22" s="24">
        <v>85821130369</v>
      </c>
      <c r="C22" s="25" t="s">
        <v>1</v>
      </c>
      <c r="D22" s="55" t="s">
        <v>99</v>
      </c>
      <c r="E22" s="73">
        <v>8.3000000000000007</v>
      </c>
    </row>
    <row r="23" spans="1:5" s="2" customFormat="1" ht="33.950000000000003" customHeight="1" x14ac:dyDescent="0.25">
      <c r="A23" s="69" t="s">
        <v>53</v>
      </c>
      <c r="B23" s="24">
        <v>85821130368</v>
      </c>
      <c r="C23" s="25" t="s">
        <v>1</v>
      </c>
      <c r="D23" s="55" t="s">
        <v>70</v>
      </c>
      <c r="E23" s="73">
        <v>1.66</v>
      </c>
    </row>
    <row r="24" spans="1:5" s="2" customFormat="1" ht="33.950000000000003" customHeight="1" x14ac:dyDescent="0.25">
      <c r="A24" s="69" t="s">
        <v>59</v>
      </c>
      <c r="B24" s="24">
        <v>52508873833</v>
      </c>
      <c r="C24" s="25" t="s">
        <v>26</v>
      </c>
      <c r="D24" s="55" t="s">
        <v>60</v>
      </c>
      <c r="E24" s="73">
        <v>73.680000000000007</v>
      </c>
    </row>
    <row r="25" spans="1:5" s="2" customFormat="1" ht="33.950000000000003" customHeight="1" x14ac:dyDescent="0.25">
      <c r="A25" s="69" t="s">
        <v>109</v>
      </c>
      <c r="B25" s="42">
        <v>10133376712</v>
      </c>
      <c r="C25" s="37" t="s">
        <v>62</v>
      </c>
      <c r="D25" s="37" t="s">
        <v>110</v>
      </c>
      <c r="E25" s="74">
        <v>67</v>
      </c>
    </row>
    <row r="26" spans="1:5" s="2" customFormat="1" ht="33.950000000000003" customHeight="1" x14ac:dyDescent="0.25">
      <c r="A26" s="41"/>
      <c r="B26" s="28"/>
      <c r="C26" s="43"/>
      <c r="D26" s="26"/>
      <c r="E26" s="59"/>
    </row>
    <row r="27" spans="1:5" s="2" customFormat="1" ht="33.950000000000003" customHeight="1" x14ac:dyDescent="0.25">
      <c r="A27" s="30" t="s">
        <v>4</v>
      </c>
      <c r="B27" s="31"/>
      <c r="C27" s="32"/>
      <c r="D27" s="32"/>
      <c r="E27" s="33">
        <f>SUM(E10:E26)</f>
        <v>1119.2899999999997</v>
      </c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thickBot="1" x14ac:dyDescent="0.3">
      <c r="A30" s="113" t="s">
        <v>15</v>
      </c>
      <c r="B30" s="113"/>
      <c r="C30" s="113"/>
      <c r="D30" s="113"/>
      <c r="E30" s="113"/>
    </row>
    <row r="31" spans="1:5" s="2" customFormat="1" ht="33.950000000000003" customHeight="1" thickTop="1" x14ac:dyDescent="0.25">
      <c r="A31" s="118" t="s">
        <v>20</v>
      </c>
      <c r="B31" s="118"/>
      <c r="C31" s="71" t="s">
        <v>22</v>
      </c>
      <c r="D31" s="115" t="s">
        <v>23</v>
      </c>
      <c r="E31" s="115"/>
    </row>
    <row r="32" spans="1:5" s="2" customFormat="1" ht="33.950000000000003" customHeight="1" x14ac:dyDescent="0.25">
      <c r="A32" s="116" t="s">
        <v>21</v>
      </c>
      <c r="B32" s="116"/>
      <c r="C32" s="72" t="s">
        <v>41</v>
      </c>
      <c r="D32" s="117" t="s">
        <v>24</v>
      </c>
      <c r="E32" s="117"/>
    </row>
    <row r="33" spans="1:5" s="2" customFormat="1" ht="33.950000000000003" customHeight="1" x14ac:dyDescent="0.25">
      <c r="A33" s="70" t="s">
        <v>119</v>
      </c>
      <c r="B33" s="9"/>
      <c r="C33" s="9"/>
      <c r="D33" s="9"/>
      <c r="E33" s="9"/>
    </row>
    <row r="34" spans="1:5" s="2" customFormat="1" ht="44.25" customHeight="1" x14ac:dyDescent="0.25">
      <c r="A34" s="112" t="s">
        <v>72</v>
      </c>
      <c r="B34" s="112"/>
      <c r="C34" s="112"/>
      <c r="D34" s="112"/>
      <c r="E34" s="112"/>
    </row>
    <row r="35" spans="1:5" s="2" customFormat="1" ht="33.950000000000003" customHeight="1" x14ac:dyDescent="0.25">
      <c r="A35" s="6" t="s">
        <v>10</v>
      </c>
      <c r="B35" s="6" t="s">
        <v>11</v>
      </c>
      <c r="C35" s="6" t="s">
        <v>12</v>
      </c>
      <c r="D35" s="6" t="s">
        <v>13</v>
      </c>
      <c r="E35" s="6" t="s">
        <v>0</v>
      </c>
    </row>
    <row r="36" spans="1:5" s="2" customFormat="1" ht="33.950000000000003" customHeight="1" x14ac:dyDescent="0.25">
      <c r="A36" s="7" t="s">
        <v>3</v>
      </c>
      <c r="B36" s="10" t="str">
        <f t="array" ref="B36">IFERROR(INDEX(#REF!,SMALL(IF(#REF!=rngInvoice,ROW(#REF!)-ROW(#REF!)), ROW(#REF!)), MATCH($B$6,#REF!, 0)),"")</f>
        <v/>
      </c>
      <c r="C36" s="5" t="s">
        <v>85</v>
      </c>
      <c r="D36" s="5" t="s">
        <v>120</v>
      </c>
      <c r="E36" s="12">
        <v>1185.1099999999999</v>
      </c>
    </row>
    <row r="37" spans="1:5" s="2" customFormat="1" ht="33.950000000000003" customHeight="1" x14ac:dyDescent="0.25">
      <c r="A37" s="7" t="s">
        <v>3</v>
      </c>
      <c r="B37" s="10"/>
      <c r="C37" s="5" t="s">
        <v>85</v>
      </c>
      <c r="D37" s="11" t="s">
        <v>121</v>
      </c>
      <c r="E37" s="12">
        <v>80570.850000000006</v>
      </c>
    </row>
    <row r="38" spans="1:5" ht="33.950000000000003" customHeight="1" x14ac:dyDescent="0.25">
      <c r="A38" s="7" t="s">
        <v>3</v>
      </c>
      <c r="B38" s="10"/>
      <c r="C38" s="5" t="s">
        <v>85</v>
      </c>
      <c r="D38" s="5" t="s">
        <v>74</v>
      </c>
      <c r="E38" s="12">
        <v>15978.85</v>
      </c>
    </row>
    <row r="39" spans="1:5" ht="33.950000000000003" customHeight="1" x14ac:dyDescent="0.25">
      <c r="A39" s="7"/>
      <c r="B39" s="42"/>
      <c r="C39" s="5"/>
      <c r="D39" s="43"/>
      <c r="E39" s="40"/>
    </row>
    <row r="40" spans="1:5" ht="33.950000000000003" customHeight="1" x14ac:dyDescent="0.25">
      <c r="A40" s="30" t="s">
        <v>4</v>
      </c>
      <c r="B40" s="31"/>
      <c r="C40" s="32"/>
      <c r="D40" s="32"/>
      <c r="E40" s="33">
        <f>SUM(E36:E39)</f>
        <v>97734.810000000012</v>
      </c>
    </row>
    <row r="43" spans="1:5" ht="33.950000000000003" customHeight="1" x14ac:dyDescent="0.25">
      <c r="E43" s="8" t="s">
        <v>86</v>
      </c>
    </row>
    <row r="44" spans="1:5" ht="33.950000000000003" customHeight="1" x14ac:dyDescent="0.25">
      <c r="E44" s="8" t="s">
        <v>87</v>
      </c>
    </row>
  </sheetData>
  <sheetProtection selectLockedCells="1"/>
  <mergeCells count="17">
    <mergeCell ref="A31:B31"/>
    <mergeCell ref="D31:E31"/>
    <mergeCell ref="A32:B32"/>
    <mergeCell ref="D32:E32"/>
    <mergeCell ref="A34:E34"/>
    <mergeCell ref="A30:E30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</mergeCells>
  <conditionalFormatting sqref="E38:E39 E25:E26 E14:E15 E22 E18:E19">
    <cfRule type="expression" dxfId="191" priority="31">
      <formula>MOD(ROW(),2)=0</formula>
    </cfRule>
    <cfRule type="expression" dxfId="190" priority="32">
      <formula>MOD(ROW(),2)=1</formula>
    </cfRule>
  </conditionalFormatting>
  <conditionalFormatting sqref="A38 A39:B39 D39 C14:D15 A14:A15 A22:D22 A17:A19 C17:D19">
    <cfRule type="expression" dxfId="189" priority="25">
      <formula>MOD(ROW(),2)=0</formula>
    </cfRule>
  </conditionalFormatting>
  <conditionalFormatting sqref="A40:D40">
    <cfRule type="expression" dxfId="188" priority="24">
      <formula>MOD(ROW(),2)=0</formula>
    </cfRule>
  </conditionalFormatting>
  <conditionalFormatting sqref="E40">
    <cfRule type="expression" dxfId="187" priority="22">
      <formula>MOD(ROW(),2)=0</formula>
    </cfRule>
    <cfRule type="expression" dxfId="186" priority="23">
      <formula>MOD(ROW(),2)=1</formula>
    </cfRule>
  </conditionalFormatting>
  <conditionalFormatting sqref="B38 D38">
    <cfRule type="expression" dxfId="185" priority="18">
      <formula>MOD(ROW(),2)=0</formula>
    </cfRule>
  </conditionalFormatting>
  <conditionalFormatting sqref="A36:D36 C37:C39">
    <cfRule type="expression" dxfId="184" priority="17">
      <formula>MOD(ROW(),2)=0</formula>
    </cfRule>
  </conditionalFormatting>
  <conditionalFormatting sqref="E36">
    <cfRule type="expression" dxfId="183" priority="15">
      <formula>MOD(ROW(),2)=0</formula>
    </cfRule>
    <cfRule type="expression" dxfId="182" priority="16">
      <formula>MOD(ROW(),2)=1</formula>
    </cfRule>
  </conditionalFormatting>
  <conditionalFormatting sqref="A24:D24">
    <cfRule type="expression" dxfId="181" priority="14">
      <formula>MOD(ROW(),2)=0</formula>
    </cfRule>
  </conditionalFormatting>
  <conditionalFormatting sqref="D26">
    <cfRule type="expression" dxfId="180" priority="11">
      <formula>MOD(ROW(),2)=0</formula>
    </cfRule>
  </conditionalFormatting>
  <conditionalFormatting sqref="A27:D27 A26 C26 A25:D25">
    <cfRule type="expression" dxfId="179" priority="59">
      <formula>MOD(ROW(),2)=0</formula>
    </cfRule>
  </conditionalFormatting>
  <conditionalFormatting sqref="E27">
    <cfRule type="expression" dxfId="178" priority="57">
      <formula>MOD(ROW(),2)=0</formula>
    </cfRule>
    <cfRule type="expression" dxfId="177" priority="58">
      <formula>MOD(ROW(),2)=1</formula>
    </cfRule>
  </conditionalFormatting>
  <conditionalFormatting sqref="E12">
    <cfRule type="expression" dxfId="176" priority="48">
      <formula>MOD(ROW(),2)=0</formula>
    </cfRule>
    <cfRule type="expression" dxfId="175" priority="49">
      <formula>MOD(ROW(),2)=1</formula>
    </cfRule>
  </conditionalFormatting>
  <conditionalFormatting sqref="E13">
    <cfRule type="expression" dxfId="174" priority="44">
      <formula>MOD(ROW(),2)=0</formula>
    </cfRule>
    <cfRule type="expression" dxfId="173" priority="45">
      <formula>MOD(ROW(),2)=1</formula>
    </cfRule>
  </conditionalFormatting>
  <conditionalFormatting sqref="A10 C10:D10">
    <cfRule type="expression" dxfId="172" priority="56">
      <formula>MOD(ROW(),2)=0</formula>
    </cfRule>
  </conditionalFormatting>
  <conditionalFormatting sqref="E10">
    <cfRule type="expression" dxfId="171" priority="54">
      <formula>MOD(ROW(),2)=0</formula>
    </cfRule>
    <cfRule type="expression" dxfId="170" priority="55">
      <formula>MOD(ROW(),2)=1</formula>
    </cfRule>
  </conditionalFormatting>
  <conditionalFormatting sqref="C11:D11 A11">
    <cfRule type="expression" dxfId="169" priority="53">
      <formula>MOD(ROW(),2)=0</formula>
    </cfRule>
  </conditionalFormatting>
  <conditionalFormatting sqref="E11">
    <cfRule type="expression" dxfId="168" priority="51">
      <formula>MOD(ROW(),2)=0</formula>
    </cfRule>
    <cfRule type="expression" dxfId="167" priority="52">
      <formula>MOD(ROW(),2)=1</formula>
    </cfRule>
  </conditionalFormatting>
  <conditionalFormatting sqref="D12">
    <cfRule type="expression" dxfId="166" priority="50">
      <formula>MOD(ROW(),2)=0</formula>
    </cfRule>
  </conditionalFormatting>
  <conditionalFormatting sqref="C12 A12">
    <cfRule type="expression" dxfId="165" priority="47">
      <formula>MOD(ROW(),2)=0</formula>
    </cfRule>
  </conditionalFormatting>
  <conditionalFormatting sqref="C13:D13 A13">
    <cfRule type="expression" dxfId="164" priority="46">
      <formula>MOD(ROW(),2)=0</formula>
    </cfRule>
  </conditionalFormatting>
  <conditionalFormatting sqref="E17">
    <cfRule type="expression" dxfId="163" priority="42">
      <formula>MOD(ROW(),2)=0</formula>
    </cfRule>
    <cfRule type="expression" dxfId="162" priority="43">
      <formula>MOD(ROW(),2)=1</formula>
    </cfRule>
  </conditionalFormatting>
  <conditionalFormatting sqref="D20">
    <cfRule type="expression" dxfId="161" priority="38">
      <formula>MOD(ROW(),2)=0</formula>
    </cfRule>
  </conditionalFormatting>
  <conditionalFormatting sqref="A20:B20">
    <cfRule type="expression" dxfId="160" priority="37">
      <formula>MOD(ROW(),2)=0</formula>
    </cfRule>
  </conditionalFormatting>
  <conditionalFormatting sqref="E20">
    <cfRule type="expression" dxfId="159" priority="35">
      <formula>MOD(ROW(),2)=0</formula>
    </cfRule>
    <cfRule type="expression" dxfId="158" priority="36">
      <formula>MOD(ROW(),2)=1</formula>
    </cfRule>
  </conditionalFormatting>
  <conditionalFormatting sqref="C20">
    <cfRule type="expression" dxfId="157" priority="34">
      <formula>MOD(ROW(),2)=0</formula>
    </cfRule>
  </conditionalFormatting>
  <conditionalFormatting sqref="E23">
    <cfRule type="expression" dxfId="156" priority="26">
      <formula>MOD(ROW(),2)=0</formula>
    </cfRule>
    <cfRule type="expression" dxfId="155" priority="27">
      <formula>MOD(ROW(),2)=1</formula>
    </cfRule>
  </conditionalFormatting>
  <conditionalFormatting sqref="D21">
    <cfRule type="expression" dxfId="154" priority="33">
      <formula>MOD(ROW(),2)=0</formula>
    </cfRule>
  </conditionalFormatting>
  <conditionalFormatting sqref="A21:C21">
    <cfRule type="expression" dxfId="153" priority="60">
      <formula>MOD(ROW(),2)=0</formula>
    </cfRule>
  </conditionalFormatting>
  <conditionalFormatting sqref="E21">
    <cfRule type="expression" dxfId="152" priority="29">
      <formula>MOD(ROW(),2)=0</formula>
    </cfRule>
    <cfRule type="expression" dxfId="151" priority="30">
      <formula>MOD(ROW(),2)=1</formula>
    </cfRule>
  </conditionalFormatting>
  <conditionalFormatting sqref="A23:D23">
    <cfRule type="expression" dxfId="150" priority="28">
      <formula>MOD(ROW(),2)=0</formula>
    </cfRule>
  </conditionalFormatting>
  <conditionalFormatting sqref="A37:B37 D37">
    <cfRule type="expression" dxfId="149" priority="21">
      <formula>MOD(ROW(),2)=0</formula>
    </cfRule>
  </conditionalFormatting>
  <conditionalFormatting sqref="E37">
    <cfRule type="expression" dxfId="148" priority="19">
      <formula>MOD(ROW(),2)=0</formula>
    </cfRule>
    <cfRule type="expression" dxfId="147" priority="20">
      <formula>MOD(ROW(),2)=1</formula>
    </cfRule>
  </conditionalFormatting>
  <conditionalFormatting sqref="E24">
    <cfRule type="expression" dxfId="146" priority="12">
      <formula>MOD(ROW(),2)=0</formula>
    </cfRule>
    <cfRule type="expression" dxfId="145" priority="13">
      <formula>MOD(ROW(),2)=1</formula>
    </cfRule>
  </conditionalFormatting>
  <conditionalFormatting sqref="A16 C16:D16">
    <cfRule type="expression" dxfId="144" priority="1">
      <formula>MOD(ROW(),2)=0</formula>
    </cfRule>
  </conditionalFormatting>
  <conditionalFormatting sqref="E16">
    <cfRule type="expression" dxfId="143" priority="2">
      <formula>MOD(ROW(),2)=0</formula>
    </cfRule>
    <cfRule type="expression" dxfId="142" priority="3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36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2" sqref="L12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4"/>
  <sheetViews>
    <sheetView showGridLines="0" topLeftCell="A9" zoomScaleNormal="100" workbookViewId="0">
      <selection activeCell="G11" sqref="G11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3" t="s">
        <v>15</v>
      </c>
      <c r="B1" s="113"/>
      <c r="C1" s="113"/>
      <c r="D1" s="113"/>
      <c r="E1" s="113"/>
      <c r="F1" s="3"/>
    </row>
    <row r="2" spans="1:6" ht="24" customHeight="1" thickTop="1" x14ac:dyDescent="0.25">
      <c r="A2" s="118" t="s">
        <v>16</v>
      </c>
      <c r="B2" s="118"/>
      <c r="C2" s="81" t="s">
        <v>18</v>
      </c>
      <c r="D2" s="115" t="s">
        <v>89</v>
      </c>
      <c r="E2" s="115"/>
      <c r="F2" s="4"/>
    </row>
    <row r="3" spans="1:6" ht="49.5" customHeight="1" x14ac:dyDescent="0.25">
      <c r="A3" s="116" t="s">
        <v>17</v>
      </c>
      <c r="B3" s="116"/>
      <c r="C3" s="82" t="s">
        <v>19</v>
      </c>
      <c r="D3" s="117" t="s">
        <v>24</v>
      </c>
      <c r="E3" s="117"/>
      <c r="F3" s="4"/>
    </row>
    <row r="4" spans="1:6" ht="44.1" customHeight="1" thickBot="1" x14ac:dyDescent="0.3">
      <c r="A4" s="113" t="s">
        <v>15</v>
      </c>
      <c r="B4" s="113"/>
      <c r="C4" s="113"/>
      <c r="D4" s="113"/>
      <c r="E4" s="113"/>
    </row>
    <row r="5" spans="1:6" ht="44.1" customHeight="1" thickTop="1" x14ac:dyDescent="0.25">
      <c r="A5" s="118" t="s">
        <v>20</v>
      </c>
      <c r="B5" s="118"/>
      <c r="C5" s="81" t="s">
        <v>22</v>
      </c>
      <c r="D5" s="115" t="s">
        <v>23</v>
      </c>
      <c r="E5" s="115"/>
    </row>
    <row r="6" spans="1:6" s="2" customFormat="1" ht="33.950000000000003" customHeight="1" x14ac:dyDescent="0.25">
      <c r="A6" s="116" t="s">
        <v>21</v>
      </c>
      <c r="B6" s="116"/>
      <c r="C6" s="82" t="s">
        <v>41</v>
      </c>
      <c r="D6" s="117" t="s">
        <v>24</v>
      </c>
      <c r="E6" s="117"/>
    </row>
    <row r="7" spans="1:6" s="2" customFormat="1" ht="33.75" customHeight="1" x14ac:dyDescent="0.25">
      <c r="A7" s="80" t="s">
        <v>119</v>
      </c>
      <c r="B7" s="9"/>
      <c r="C7" s="9"/>
      <c r="D7" s="9"/>
      <c r="E7" s="9"/>
    </row>
    <row r="8" spans="1:6" s="2" customFormat="1" ht="24.75" customHeight="1" x14ac:dyDescent="0.25">
      <c r="A8" s="112" t="s">
        <v>71</v>
      </c>
      <c r="B8" s="112"/>
      <c r="C8" s="112"/>
      <c r="D8" s="112"/>
      <c r="E8" s="112"/>
    </row>
    <row r="9" spans="1:6" s="2" customFormat="1" ht="24.75" customHeight="1" x14ac:dyDescent="0.25">
      <c r="A9" s="6" t="s">
        <v>10</v>
      </c>
      <c r="B9" s="6" t="s">
        <v>11</v>
      </c>
      <c r="C9" s="6" t="s">
        <v>12</v>
      </c>
      <c r="D9" s="6" t="s">
        <v>13</v>
      </c>
      <c r="E9" s="6" t="s">
        <v>0</v>
      </c>
    </row>
    <row r="10" spans="1:6" s="2" customFormat="1" ht="24.75" customHeight="1" x14ac:dyDescent="0.25">
      <c r="A10" s="69" t="s">
        <v>8</v>
      </c>
      <c r="B10" s="29">
        <v>63073332379</v>
      </c>
      <c r="C10" s="25" t="s">
        <v>1</v>
      </c>
      <c r="D10" s="54" t="s">
        <v>44</v>
      </c>
      <c r="E10" s="73">
        <v>277.05</v>
      </c>
    </row>
    <row r="11" spans="1:6" s="2" customFormat="1" ht="24.75" customHeight="1" x14ac:dyDescent="0.25">
      <c r="A11" s="69" t="s">
        <v>6</v>
      </c>
      <c r="B11" s="29">
        <v>81793146560</v>
      </c>
      <c r="C11" s="25" t="s">
        <v>1</v>
      </c>
      <c r="D11" s="55" t="s">
        <v>7</v>
      </c>
      <c r="E11" s="73">
        <v>155.25</v>
      </c>
    </row>
    <row r="12" spans="1:6" s="2" customFormat="1" ht="31.5" customHeight="1" x14ac:dyDescent="0.25">
      <c r="A12" s="69" t="s">
        <v>6</v>
      </c>
      <c r="B12" s="29">
        <v>81793146560</v>
      </c>
      <c r="C12" s="25" t="s">
        <v>1</v>
      </c>
      <c r="D12" s="55" t="s">
        <v>47</v>
      </c>
      <c r="E12" s="73">
        <v>112</v>
      </c>
    </row>
    <row r="13" spans="1:6" s="2" customFormat="1" ht="30.75" customHeight="1" x14ac:dyDescent="0.25">
      <c r="A13" s="69" t="s">
        <v>5</v>
      </c>
      <c r="B13" s="29">
        <v>87311810356</v>
      </c>
      <c r="C13" s="25" t="s">
        <v>2</v>
      </c>
      <c r="D13" s="55" t="s">
        <v>46</v>
      </c>
      <c r="E13" s="73">
        <v>12.6</v>
      </c>
    </row>
    <row r="14" spans="1:6" s="2" customFormat="1" ht="28.5" customHeight="1" x14ac:dyDescent="0.25">
      <c r="A14" s="69" t="s">
        <v>63</v>
      </c>
      <c r="B14" s="29">
        <v>69086932380</v>
      </c>
      <c r="C14" s="25" t="s">
        <v>31</v>
      </c>
      <c r="D14" s="55" t="s">
        <v>48</v>
      </c>
      <c r="E14" s="73">
        <v>60</v>
      </c>
    </row>
    <row r="15" spans="1:6" s="2" customFormat="1" ht="33.75" customHeight="1" x14ac:dyDescent="0.25">
      <c r="A15" s="69" t="s">
        <v>111</v>
      </c>
      <c r="B15" s="29">
        <v>55945864193</v>
      </c>
      <c r="C15" s="25" t="s">
        <v>26</v>
      </c>
      <c r="D15" s="55" t="s">
        <v>48</v>
      </c>
      <c r="E15" s="73">
        <v>33.18</v>
      </c>
    </row>
    <row r="16" spans="1:6" s="2" customFormat="1" ht="33.950000000000003" customHeight="1" x14ac:dyDescent="0.25">
      <c r="A16" s="69" t="s">
        <v>57</v>
      </c>
      <c r="B16" s="29">
        <v>56826138353</v>
      </c>
      <c r="C16" s="25" t="s">
        <v>26</v>
      </c>
      <c r="D16" s="54" t="s">
        <v>65</v>
      </c>
      <c r="E16" s="73">
        <v>7.15</v>
      </c>
    </row>
    <row r="17" spans="1:5" s="2" customFormat="1" ht="33.950000000000003" customHeight="1" x14ac:dyDescent="0.25">
      <c r="A17" s="69" t="s">
        <v>57</v>
      </c>
      <c r="B17" s="29">
        <v>56826138353</v>
      </c>
      <c r="C17" s="25" t="s">
        <v>26</v>
      </c>
      <c r="D17" s="54" t="s">
        <v>65</v>
      </c>
      <c r="E17" s="73">
        <v>9.2200000000000006</v>
      </c>
    </row>
    <row r="18" spans="1:5" s="2" customFormat="1" ht="33.950000000000003" customHeight="1" x14ac:dyDescent="0.25">
      <c r="A18" s="69" t="s">
        <v>57</v>
      </c>
      <c r="B18" s="29">
        <v>56826138353</v>
      </c>
      <c r="C18" s="25" t="s">
        <v>26</v>
      </c>
      <c r="D18" s="54" t="s">
        <v>65</v>
      </c>
      <c r="E18" s="73">
        <v>44.9</v>
      </c>
    </row>
    <row r="19" spans="1:5" s="2" customFormat="1" ht="33.950000000000003" customHeight="1" x14ac:dyDescent="0.25">
      <c r="A19" s="69" t="s">
        <v>56</v>
      </c>
      <c r="B19" s="28">
        <v>38812451417</v>
      </c>
      <c r="C19" s="25" t="s">
        <v>26</v>
      </c>
      <c r="D19" s="54" t="s">
        <v>66</v>
      </c>
      <c r="E19" s="73">
        <v>209.52</v>
      </c>
    </row>
    <row r="20" spans="1:5" s="2" customFormat="1" ht="33.950000000000003" customHeight="1" x14ac:dyDescent="0.25">
      <c r="A20" s="69" t="s">
        <v>100</v>
      </c>
      <c r="B20" s="24">
        <v>84456801515</v>
      </c>
      <c r="C20" s="25" t="s">
        <v>52</v>
      </c>
      <c r="D20" s="53" t="s">
        <v>97</v>
      </c>
      <c r="E20" s="73">
        <v>26.54</v>
      </c>
    </row>
    <row r="21" spans="1:5" s="2" customFormat="1" ht="33.950000000000003" customHeight="1" x14ac:dyDescent="0.25">
      <c r="A21" s="69" t="s">
        <v>58</v>
      </c>
      <c r="B21" s="24">
        <v>68419124305</v>
      </c>
      <c r="C21" s="25" t="s">
        <v>1</v>
      </c>
      <c r="D21" s="53" t="s">
        <v>67</v>
      </c>
      <c r="E21" s="73">
        <v>21.24</v>
      </c>
    </row>
    <row r="22" spans="1:5" s="2" customFormat="1" ht="33.950000000000003" customHeight="1" x14ac:dyDescent="0.25">
      <c r="A22" s="69" t="s">
        <v>53</v>
      </c>
      <c r="B22" s="24">
        <v>85821130369</v>
      </c>
      <c r="C22" s="25" t="s">
        <v>1</v>
      </c>
      <c r="D22" s="55" t="s">
        <v>99</v>
      </c>
      <c r="E22" s="73">
        <v>8.3000000000000007</v>
      </c>
    </row>
    <row r="23" spans="1:5" s="2" customFormat="1" ht="33.950000000000003" customHeight="1" x14ac:dyDescent="0.25">
      <c r="A23" s="69" t="s">
        <v>53</v>
      </c>
      <c r="B23" s="24">
        <v>85821130368</v>
      </c>
      <c r="C23" s="25" t="s">
        <v>1</v>
      </c>
      <c r="D23" s="55" t="s">
        <v>70</v>
      </c>
      <c r="E23" s="73">
        <v>1.66</v>
      </c>
    </row>
    <row r="24" spans="1:5" s="2" customFormat="1" ht="33.950000000000003" customHeight="1" x14ac:dyDescent="0.25">
      <c r="A24" s="69" t="s">
        <v>59</v>
      </c>
      <c r="B24" s="24">
        <v>52508873833</v>
      </c>
      <c r="C24" s="25" t="s">
        <v>26</v>
      </c>
      <c r="D24" s="55" t="s">
        <v>60</v>
      </c>
      <c r="E24" s="73">
        <v>73.680000000000007</v>
      </c>
    </row>
    <row r="25" spans="1:5" s="2" customFormat="1" ht="33.950000000000003" customHeight="1" x14ac:dyDescent="0.25">
      <c r="A25" s="69" t="s">
        <v>109</v>
      </c>
      <c r="B25" s="42">
        <v>10133376712</v>
      </c>
      <c r="C25" s="37" t="s">
        <v>62</v>
      </c>
      <c r="D25" s="37" t="s">
        <v>110</v>
      </c>
      <c r="E25" s="74">
        <v>67</v>
      </c>
    </row>
    <row r="26" spans="1:5" s="2" customFormat="1" ht="33.950000000000003" customHeight="1" x14ac:dyDescent="0.25">
      <c r="A26" s="41"/>
      <c r="B26" s="28"/>
      <c r="C26" s="43"/>
      <c r="D26" s="26"/>
      <c r="E26" s="59"/>
    </row>
    <row r="27" spans="1:5" s="2" customFormat="1" ht="33.950000000000003" customHeight="1" x14ac:dyDescent="0.25">
      <c r="A27" s="30" t="s">
        <v>4</v>
      </c>
      <c r="B27" s="31"/>
      <c r="C27" s="32"/>
      <c r="D27" s="32"/>
      <c r="E27" s="33">
        <f>SUM(E10:E26)</f>
        <v>1119.2899999999997</v>
      </c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thickBot="1" x14ac:dyDescent="0.3">
      <c r="A30" s="113" t="s">
        <v>15</v>
      </c>
      <c r="B30" s="113"/>
      <c r="C30" s="113"/>
      <c r="D30" s="113"/>
      <c r="E30" s="113"/>
    </row>
    <row r="31" spans="1:5" s="2" customFormat="1" ht="33.950000000000003" customHeight="1" thickTop="1" x14ac:dyDescent="0.25">
      <c r="A31" s="118" t="s">
        <v>20</v>
      </c>
      <c r="B31" s="118"/>
      <c r="C31" s="81" t="s">
        <v>22</v>
      </c>
      <c r="D31" s="115" t="s">
        <v>23</v>
      </c>
      <c r="E31" s="115"/>
    </row>
    <row r="32" spans="1:5" s="2" customFormat="1" ht="33.950000000000003" customHeight="1" x14ac:dyDescent="0.25">
      <c r="A32" s="116" t="s">
        <v>21</v>
      </c>
      <c r="B32" s="116"/>
      <c r="C32" s="82" t="s">
        <v>41</v>
      </c>
      <c r="D32" s="117" t="s">
        <v>24</v>
      </c>
      <c r="E32" s="117"/>
    </row>
    <row r="33" spans="1:5" s="2" customFormat="1" ht="33.950000000000003" customHeight="1" x14ac:dyDescent="0.25">
      <c r="A33" s="80" t="s">
        <v>119</v>
      </c>
      <c r="B33" s="9"/>
      <c r="C33" s="9"/>
      <c r="D33" s="9"/>
      <c r="E33" s="9"/>
    </row>
    <row r="34" spans="1:5" s="2" customFormat="1" ht="44.25" customHeight="1" x14ac:dyDescent="0.25">
      <c r="A34" s="112" t="s">
        <v>72</v>
      </c>
      <c r="B34" s="112"/>
      <c r="C34" s="112"/>
      <c r="D34" s="112"/>
      <c r="E34" s="112"/>
    </row>
    <row r="35" spans="1:5" s="2" customFormat="1" ht="33.950000000000003" customHeight="1" x14ac:dyDescent="0.25">
      <c r="A35" s="6" t="s">
        <v>10</v>
      </c>
      <c r="B35" s="6" t="s">
        <v>11</v>
      </c>
      <c r="C35" s="6" t="s">
        <v>12</v>
      </c>
      <c r="D35" s="6" t="s">
        <v>13</v>
      </c>
      <c r="E35" s="6" t="s">
        <v>0</v>
      </c>
    </row>
    <row r="36" spans="1:5" s="2" customFormat="1" ht="33.950000000000003" customHeight="1" x14ac:dyDescent="0.25">
      <c r="A36" s="7" t="s">
        <v>3</v>
      </c>
      <c r="B36" s="10" t="str">
        <f t="array" ref="B36">IFERROR(INDEX(#REF!,SMALL(IF(#REF!=rngInvoice,ROW(#REF!)-ROW(#REF!)), ROW(#REF!)), MATCH($B$6,#REF!, 0)),"")</f>
        <v/>
      </c>
      <c r="C36" s="5" t="s">
        <v>85</v>
      </c>
      <c r="D36" s="5" t="s">
        <v>120</v>
      </c>
      <c r="E36" s="12">
        <v>1185.1099999999999</v>
      </c>
    </row>
    <row r="37" spans="1:5" s="2" customFormat="1" ht="33.950000000000003" customHeight="1" x14ac:dyDescent="0.25">
      <c r="A37" s="7" t="s">
        <v>3</v>
      </c>
      <c r="B37" s="10"/>
      <c r="C37" s="5" t="s">
        <v>85</v>
      </c>
      <c r="D37" s="11" t="s">
        <v>121</v>
      </c>
      <c r="E37" s="12">
        <v>80570.850000000006</v>
      </c>
    </row>
    <row r="38" spans="1:5" ht="33.950000000000003" customHeight="1" x14ac:dyDescent="0.25">
      <c r="A38" s="7" t="s">
        <v>3</v>
      </c>
      <c r="B38" s="10"/>
      <c r="C38" s="5" t="s">
        <v>85</v>
      </c>
      <c r="D38" s="5" t="s">
        <v>74</v>
      </c>
      <c r="E38" s="12">
        <v>15978.85</v>
      </c>
    </row>
    <row r="39" spans="1:5" ht="33.950000000000003" customHeight="1" x14ac:dyDescent="0.25">
      <c r="A39" s="7"/>
      <c r="B39" s="42"/>
      <c r="C39" s="5"/>
      <c r="D39" s="43"/>
      <c r="E39" s="40"/>
    </row>
    <row r="40" spans="1:5" ht="33.950000000000003" customHeight="1" x14ac:dyDescent="0.25">
      <c r="A40" s="30" t="s">
        <v>4</v>
      </c>
      <c r="B40" s="31"/>
      <c r="C40" s="32"/>
      <c r="D40" s="32"/>
      <c r="E40" s="33">
        <f>SUM(E36:E39)</f>
        <v>97734.810000000012</v>
      </c>
    </row>
    <row r="43" spans="1:5" ht="33.950000000000003" customHeight="1" x14ac:dyDescent="0.25">
      <c r="E43" s="8" t="s">
        <v>86</v>
      </c>
    </row>
    <row r="44" spans="1:5" ht="33.950000000000003" customHeight="1" x14ac:dyDescent="0.25">
      <c r="E44" s="8" t="s">
        <v>87</v>
      </c>
    </row>
  </sheetData>
  <sheetProtection selectLockedCells="1"/>
  <mergeCells count="17">
    <mergeCell ref="A31:B31"/>
    <mergeCell ref="D31:E31"/>
    <mergeCell ref="A32:B32"/>
    <mergeCell ref="D32:E32"/>
    <mergeCell ref="A34:E34"/>
    <mergeCell ref="A30:E30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</mergeCells>
  <conditionalFormatting sqref="E38:E39 E25:E26 E14:E15 E22 E18:E19">
    <cfRule type="expression" dxfId="127" priority="24">
      <formula>MOD(ROW(),2)=0</formula>
    </cfRule>
    <cfRule type="expression" dxfId="126" priority="25">
      <formula>MOD(ROW(),2)=1</formula>
    </cfRule>
  </conditionalFormatting>
  <conditionalFormatting sqref="A38 A39:B39 D39 C14:D15 A14:A15 A22:D22 A17:A19 C17:D19">
    <cfRule type="expression" dxfId="125" priority="18">
      <formula>MOD(ROW(),2)=0</formula>
    </cfRule>
  </conditionalFormatting>
  <conditionalFormatting sqref="A40:D40">
    <cfRule type="expression" dxfId="124" priority="17">
      <formula>MOD(ROW(),2)=0</formula>
    </cfRule>
  </conditionalFormatting>
  <conditionalFormatting sqref="E40">
    <cfRule type="expression" dxfId="123" priority="15">
      <formula>MOD(ROW(),2)=0</formula>
    </cfRule>
    <cfRule type="expression" dxfId="122" priority="16">
      <formula>MOD(ROW(),2)=1</formula>
    </cfRule>
  </conditionalFormatting>
  <conditionalFormatting sqref="B38 D38">
    <cfRule type="expression" dxfId="121" priority="11">
      <formula>MOD(ROW(),2)=0</formula>
    </cfRule>
  </conditionalFormatting>
  <conditionalFormatting sqref="A36:D36 C37:C39">
    <cfRule type="expression" dxfId="120" priority="10">
      <formula>MOD(ROW(),2)=0</formula>
    </cfRule>
  </conditionalFormatting>
  <conditionalFormatting sqref="E36">
    <cfRule type="expression" dxfId="119" priority="8">
      <formula>MOD(ROW(),2)=0</formula>
    </cfRule>
    <cfRule type="expression" dxfId="118" priority="9">
      <formula>MOD(ROW(),2)=1</formula>
    </cfRule>
  </conditionalFormatting>
  <conditionalFormatting sqref="A24:D24">
    <cfRule type="expression" dxfId="117" priority="7">
      <formula>MOD(ROW(),2)=0</formula>
    </cfRule>
  </conditionalFormatting>
  <conditionalFormatting sqref="D26">
    <cfRule type="expression" dxfId="116" priority="4">
      <formula>MOD(ROW(),2)=0</formula>
    </cfRule>
  </conditionalFormatting>
  <conditionalFormatting sqref="A27:D27 A26 C26 A25:D25">
    <cfRule type="expression" dxfId="115" priority="49">
      <formula>MOD(ROW(),2)=0</formula>
    </cfRule>
  </conditionalFormatting>
  <conditionalFormatting sqref="E27">
    <cfRule type="expression" dxfId="114" priority="47">
      <formula>MOD(ROW(),2)=0</formula>
    </cfRule>
    <cfRule type="expression" dxfId="113" priority="48">
      <formula>MOD(ROW(),2)=1</formula>
    </cfRule>
  </conditionalFormatting>
  <conditionalFormatting sqref="E12">
    <cfRule type="expression" dxfId="112" priority="38">
      <formula>MOD(ROW(),2)=0</formula>
    </cfRule>
    <cfRule type="expression" dxfId="111" priority="39">
      <formula>MOD(ROW(),2)=1</formula>
    </cfRule>
  </conditionalFormatting>
  <conditionalFormatting sqref="E13">
    <cfRule type="expression" dxfId="110" priority="34">
      <formula>MOD(ROW(),2)=0</formula>
    </cfRule>
    <cfRule type="expression" dxfId="109" priority="35">
      <formula>MOD(ROW(),2)=1</formula>
    </cfRule>
  </conditionalFormatting>
  <conditionalFormatting sqref="A10 C10:D10">
    <cfRule type="expression" dxfId="108" priority="46">
      <formula>MOD(ROW(),2)=0</formula>
    </cfRule>
  </conditionalFormatting>
  <conditionalFormatting sqref="E10">
    <cfRule type="expression" dxfId="107" priority="44">
      <formula>MOD(ROW(),2)=0</formula>
    </cfRule>
    <cfRule type="expression" dxfId="106" priority="45">
      <formula>MOD(ROW(),2)=1</formula>
    </cfRule>
  </conditionalFormatting>
  <conditionalFormatting sqref="C11:D11 A11">
    <cfRule type="expression" dxfId="105" priority="43">
      <formula>MOD(ROW(),2)=0</formula>
    </cfRule>
  </conditionalFormatting>
  <conditionalFormatting sqref="E11">
    <cfRule type="expression" dxfId="104" priority="41">
      <formula>MOD(ROW(),2)=0</formula>
    </cfRule>
    <cfRule type="expression" dxfId="103" priority="42">
      <formula>MOD(ROW(),2)=1</formula>
    </cfRule>
  </conditionalFormatting>
  <conditionalFormatting sqref="D12">
    <cfRule type="expression" dxfId="102" priority="40">
      <formula>MOD(ROW(),2)=0</formula>
    </cfRule>
  </conditionalFormatting>
  <conditionalFormatting sqref="C12 A12">
    <cfRule type="expression" dxfId="101" priority="37">
      <formula>MOD(ROW(),2)=0</formula>
    </cfRule>
  </conditionalFormatting>
  <conditionalFormatting sqref="C13:D13 A13">
    <cfRule type="expression" dxfId="100" priority="36">
      <formula>MOD(ROW(),2)=0</formula>
    </cfRule>
  </conditionalFormatting>
  <conditionalFormatting sqref="E17">
    <cfRule type="expression" dxfId="99" priority="32">
      <formula>MOD(ROW(),2)=0</formula>
    </cfRule>
    <cfRule type="expression" dxfId="98" priority="33">
      <formula>MOD(ROW(),2)=1</formula>
    </cfRule>
  </conditionalFormatting>
  <conditionalFormatting sqref="D20">
    <cfRule type="expression" dxfId="97" priority="31">
      <formula>MOD(ROW(),2)=0</formula>
    </cfRule>
  </conditionalFormatting>
  <conditionalFormatting sqref="A20:B20">
    <cfRule type="expression" dxfId="96" priority="30">
      <formula>MOD(ROW(),2)=0</formula>
    </cfRule>
  </conditionalFormatting>
  <conditionalFormatting sqref="E20">
    <cfRule type="expression" dxfId="95" priority="28">
      <formula>MOD(ROW(),2)=0</formula>
    </cfRule>
    <cfRule type="expression" dxfId="94" priority="29">
      <formula>MOD(ROW(),2)=1</formula>
    </cfRule>
  </conditionalFormatting>
  <conditionalFormatting sqref="C20">
    <cfRule type="expression" dxfId="93" priority="27">
      <formula>MOD(ROW(),2)=0</formula>
    </cfRule>
  </conditionalFormatting>
  <conditionalFormatting sqref="E23">
    <cfRule type="expression" dxfId="92" priority="19">
      <formula>MOD(ROW(),2)=0</formula>
    </cfRule>
    <cfRule type="expression" dxfId="91" priority="20">
      <formula>MOD(ROW(),2)=1</formula>
    </cfRule>
  </conditionalFormatting>
  <conditionalFormatting sqref="D21">
    <cfRule type="expression" dxfId="90" priority="26">
      <formula>MOD(ROW(),2)=0</formula>
    </cfRule>
  </conditionalFormatting>
  <conditionalFormatting sqref="A21:C21">
    <cfRule type="expression" dxfId="89" priority="50">
      <formula>MOD(ROW(),2)=0</formula>
    </cfRule>
  </conditionalFormatting>
  <conditionalFormatting sqref="E21">
    <cfRule type="expression" dxfId="88" priority="22">
      <formula>MOD(ROW(),2)=0</formula>
    </cfRule>
    <cfRule type="expression" dxfId="87" priority="23">
      <formula>MOD(ROW(),2)=1</formula>
    </cfRule>
  </conditionalFormatting>
  <conditionalFormatting sqref="A23:D23">
    <cfRule type="expression" dxfId="86" priority="21">
      <formula>MOD(ROW(),2)=0</formula>
    </cfRule>
  </conditionalFormatting>
  <conditionalFormatting sqref="A37:B37 D37">
    <cfRule type="expression" dxfId="85" priority="14">
      <formula>MOD(ROW(),2)=0</formula>
    </cfRule>
  </conditionalFormatting>
  <conditionalFormatting sqref="E37">
    <cfRule type="expression" dxfId="84" priority="12">
      <formula>MOD(ROW(),2)=0</formula>
    </cfRule>
    <cfRule type="expression" dxfId="83" priority="13">
      <formula>MOD(ROW(),2)=1</formula>
    </cfRule>
  </conditionalFormatting>
  <conditionalFormatting sqref="E24">
    <cfRule type="expression" dxfId="82" priority="5">
      <formula>MOD(ROW(),2)=0</formula>
    </cfRule>
    <cfRule type="expression" dxfId="81" priority="6">
      <formula>MOD(ROW(),2)=1</formula>
    </cfRule>
  </conditionalFormatting>
  <conditionalFormatting sqref="A16 C16:D16">
    <cfRule type="expression" dxfId="80" priority="1">
      <formula>MOD(ROW(),2)=0</formula>
    </cfRule>
  </conditionalFormatting>
  <conditionalFormatting sqref="E16">
    <cfRule type="expression" dxfId="79" priority="2">
      <formula>MOD(ROW(),2)=0</formula>
    </cfRule>
    <cfRule type="expression" dxfId="78" priority="3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36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44"/>
  <sheetViews>
    <sheetView showGridLines="0" topLeftCell="A4" zoomScaleNormal="100" workbookViewId="0">
      <selection activeCell="H6" sqref="H6"/>
    </sheetView>
  </sheetViews>
  <sheetFormatPr defaultColWidth="9" defaultRowHeight="33.950000000000003" customHeight="1" x14ac:dyDescent="0.25"/>
  <cols>
    <col min="1" max="1" width="37.140625" style="8" customWidth="1"/>
    <col min="2" max="3" width="23.42578125" style="8" customWidth="1"/>
    <col min="4" max="4" width="37.8554687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13" t="s">
        <v>15</v>
      </c>
      <c r="B1" s="113"/>
      <c r="C1" s="113"/>
      <c r="D1" s="113"/>
      <c r="E1" s="113"/>
      <c r="F1" s="3"/>
    </row>
    <row r="2" spans="1:6" ht="24" customHeight="1" thickTop="1" x14ac:dyDescent="0.25">
      <c r="A2" s="118" t="s">
        <v>16</v>
      </c>
      <c r="B2" s="118"/>
      <c r="C2" s="84" t="s">
        <v>18</v>
      </c>
      <c r="D2" s="115" t="s">
        <v>89</v>
      </c>
      <c r="E2" s="115"/>
      <c r="F2" s="4"/>
    </row>
    <row r="3" spans="1:6" ht="49.5" customHeight="1" x14ac:dyDescent="0.25">
      <c r="A3" s="116" t="s">
        <v>17</v>
      </c>
      <c r="B3" s="116"/>
      <c r="C3" s="85" t="s">
        <v>19</v>
      </c>
      <c r="D3" s="117" t="s">
        <v>24</v>
      </c>
      <c r="E3" s="117"/>
      <c r="F3" s="4"/>
    </row>
    <row r="4" spans="1:6" ht="44.1" customHeight="1" thickBot="1" x14ac:dyDescent="0.3">
      <c r="A4" s="113" t="s">
        <v>15</v>
      </c>
      <c r="B4" s="113"/>
      <c r="C4" s="113"/>
      <c r="D4" s="113"/>
      <c r="E4" s="113"/>
    </row>
    <row r="5" spans="1:6" ht="44.1" customHeight="1" thickTop="1" x14ac:dyDescent="0.25">
      <c r="A5" s="118" t="s">
        <v>20</v>
      </c>
      <c r="B5" s="118"/>
      <c r="C5" s="84" t="s">
        <v>22</v>
      </c>
      <c r="D5" s="115" t="s">
        <v>23</v>
      </c>
      <c r="E5" s="115"/>
    </row>
    <row r="6" spans="1:6" s="2" customFormat="1" ht="33.950000000000003" customHeight="1" x14ac:dyDescent="0.25">
      <c r="A6" s="116" t="s">
        <v>21</v>
      </c>
      <c r="B6" s="116"/>
      <c r="C6" s="85" t="s">
        <v>41</v>
      </c>
      <c r="D6" s="117" t="s">
        <v>24</v>
      </c>
      <c r="E6" s="117"/>
    </row>
    <row r="7" spans="1:6" s="2" customFormat="1" ht="33.75" customHeight="1" x14ac:dyDescent="0.25">
      <c r="A7" s="83" t="s">
        <v>119</v>
      </c>
      <c r="B7" s="9"/>
      <c r="C7" s="9"/>
      <c r="D7" s="9"/>
      <c r="E7" s="9"/>
    </row>
    <row r="8" spans="1:6" s="2" customFormat="1" ht="24.75" customHeight="1" x14ac:dyDescent="0.25">
      <c r="A8" s="112" t="s">
        <v>71</v>
      </c>
      <c r="B8" s="112"/>
      <c r="C8" s="112"/>
      <c r="D8" s="112"/>
      <c r="E8" s="112"/>
    </row>
    <row r="9" spans="1:6" s="2" customFormat="1" ht="24.75" customHeight="1" x14ac:dyDescent="0.25">
      <c r="A9" s="6" t="s">
        <v>10</v>
      </c>
      <c r="B9" s="6" t="s">
        <v>11</v>
      </c>
      <c r="C9" s="6" t="s">
        <v>12</v>
      </c>
      <c r="D9" s="6" t="s">
        <v>13</v>
      </c>
      <c r="E9" s="6" t="s">
        <v>0</v>
      </c>
    </row>
    <row r="10" spans="1:6" s="2" customFormat="1" ht="24.75" customHeight="1" x14ac:dyDescent="0.25">
      <c r="A10" s="69" t="s">
        <v>8</v>
      </c>
      <c r="B10" s="29">
        <v>63073332379</v>
      </c>
      <c r="C10" s="25" t="s">
        <v>1</v>
      </c>
      <c r="D10" s="54" t="s">
        <v>44</v>
      </c>
      <c r="E10" s="73">
        <v>277.05</v>
      </c>
    </row>
    <row r="11" spans="1:6" s="2" customFormat="1" ht="24.75" customHeight="1" x14ac:dyDescent="0.25">
      <c r="A11" s="69" t="s">
        <v>6</v>
      </c>
      <c r="B11" s="29">
        <v>81793146560</v>
      </c>
      <c r="C11" s="25" t="s">
        <v>1</v>
      </c>
      <c r="D11" s="55" t="s">
        <v>7</v>
      </c>
      <c r="E11" s="73">
        <v>155.25</v>
      </c>
    </row>
    <row r="12" spans="1:6" s="2" customFormat="1" ht="31.5" customHeight="1" x14ac:dyDescent="0.25">
      <c r="A12" s="69" t="s">
        <v>6</v>
      </c>
      <c r="B12" s="29">
        <v>81793146560</v>
      </c>
      <c r="C12" s="25" t="s">
        <v>1</v>
      </c>
      <c r="D12" s="55" t="s">
        <v>47</v>
      </c>
      <c r="E12" s="73">
        <v>112</v>
      </c>
    </row>
    <row r="13" spans="1:6" s="2" customFormat="1" ht="30.75" customHeight="1" x14ac:dyDescent="0.25">
      <c r="A13" s="69" t="s">
        <v>5</v>
      </c>
      <c r="B13" s="29">
        <v>87311810356</v>
      </c>
      <c r="C13" s="25" t="s">
        <v>2</v>
      </c>
      <c r="D13" s="55" t="s">
        <v>46</v>
      </c>
      <c r="E13" s="73">
        <v>12.6</v>
      </c>
    </row>
    <row r="14" spans="1:6" s="2" customFormat="1" ht="28.5" customHeight="1" x14ac:dyDescent="0.25">
      <c r="A14" s="69" t="s">
        <v>63</v>
      </c>
      <c r="B14" s="29">
        <v>69086932380</v>
      </c>
      <c r="C14" s="25" t="s">
        <v>31</v>
      </c>
      <c r="D14" s="55" t="s">
        <v>48</v>
      </c>
      <c r="E14" s="73">
        <v>60</v>
      </c>
    </row>
    <row r="15" spans="1:6" s="2" customFormat="1" ht="33.75" customHeight="1" x14ac:dyDescent="0.25">
      <c r="A15" s="69" t="s">
        <v>111</v>
      </c>
      <c r="B15" s="29">
        <v>55945864193</v>
      </c>
      <c r="C15" s="25" t="s">
        <v>26</v>
      </c>
      <c r="D15" s="55" t="s">
        <v>48</v>
      </c>
      <c r="E15" s="73">
        <v>33.18</v>
      </c>
    </row>
    <row r="16" spans="1:6" s="2" customFormat="1" ht="33.950000000000003" customHeight="1" x14ac:dyDescent="0.25">
      <c r="A16" s="69" t="s">
        <v>57</v>
      </c>
      <c r="B16" s="29">
        <v>56826138353</v>
      </c>
      <c r="C16" s="25" t="s">
        <v>26</v>
      </c>
      <c r="D16" s="54" t="s">
        <v>65</v>
      </c>
      <c r="E16" s="73">
        <v>7.15</v>
      </c>
    </row>
    <row r="17" spans="1:5" s="2" customFormat="1" ht="33.950000000000003" customHeight="1" x14ac:dyDescent="0.25">
      <c r="A17" s="69" t="s">
        <v>57</v>
      </c>
      <c r="B17" s="29">
        <v>56826138353</v>
      </c>
      <c r="C17" s="25" t="s">
        <v>26</v>
      </c>
      <c r="D17" s="54" t="s">
        <v>65</v>
      </c>
      <c r="E17" s="73">
        <v>9.2200000000000006</v>
      </c>
    </row>
    <row r="18" spans="1:5" s="2" customFormat="1" ht="33.950000000000003" customHeight="1" x14ac:dyDescent="0.25">
      <c r="A18" s="69" t="s">
        <v>57</v>
      </c>
      <c r="B18" s="29">
        <v>56826138353</v>
      </c>
      <c r="C18" s="25" t="s">
        <v>26</v>
      </c>
      <c r="D18" s="54" t="s">
        <v>65</v>
      </c>
      <c r="E18" s="73">
        <v>44.9</v>
      </c>
    </row>
    <row r="19" spans="1:5" s="2" customFormat="1" ht="33.950000000000003" customHeight="1" x14ac:dyDescent="0.25">
      <c r="A19" s="69" t="s">
        <v>56</v>
      </c>
      <c r="B19" s="28">
        <v>38812451417</v>
      </c>
      <c r="C19" s="25" t="s">
        <v>26</v>
      </c>
      <c r="D19" s="54" t="s">
        <v>66</v>
      </c>
      <c r="E19" s="73">
        <v>209.52</v>
      </c>
    </row>
    <row r="20" spans="1:5" s="2" customFormat="1" ht="33.950000000000003" customHeight="1" x14ac:dyDescent="0.25">
      <c r="A20" s="69" t="s">
        <v>100</v>
      </c>
      <c r="B20" s="24">
        <v>84456801515</v>
      </c>
      <c r="C20" s="25" t="s">
        <v>52</v>
      </c>
      <c r="D20" s="53" t="s">
        <v>97</v>
      </c>
      <c r="E20" s="73">
        <v>26.54</v>
      </c>
    </row>
    <row r="21" spans="1:5" s="2" customFormat="1" ht="33.950000000000003" customHeight="1" x14ac:dyDescent="0.25">
      <c r="A21" s="69" t="s">
        <v>58</v>
      </c>
      <c r="B21" s="24">
        <v>68419124305</v>
      </c>
      <c r="C21" s="25" t="s">
        <v>1</v>
      </c>
      <c r="D21" s="53" t="s">
        <v>67</v>
      </c>
      <c r="E21" s="73">
        <v>21.24</v>
      </c>
    </row>
    <row r="22" spans="1:5" s="2" customFormat="1" ht="33.950000000000003" customHeight="1" x14ac:dyDescent="0.25">
      <c r="A22" s="69" t="s">
        <v>53</v>
      </c>
      <c r="B22" s="24">
        <v>85821130369</v>
      </c>
      <c r="C22" s="25" t="s">
        <v>1</v>
      </c>
      <c r="D22" s="55" t="s">
        <v>99</v>
      </c>
      <c r="E22" s="73">
        <v>8.3000000000000007</v>
      </c>
    </row>
    <row r="23" spans="1:5" s="2" customFormat="1" ht="33.950000000000003" customHeight="1" x14ac:dyDescent="0.25">
      <c r="A23" s="69" t="s">
        <v>53</v>
      </c>
      <c r="B23" s="24">
        <v>85821130368</v>
      </c>
      <c r="C23" s="25" t="s">
        <v>1</v>
      </c>
      <c r="D23" s="55" t="s">
        <v>70</v>
      </c>
      <c r="E23" s="73">
        <v>1.66</v>
      </c>
    </row>
    <row r="24" spans="1:5" s="2" customFormat="1" ht="33.950000000000003" customHeight="1" x14ac:dyDescent="0.25">
      <c r="A24" s="69" t="s">
        <v>59</v>
      </c>
      <c r="B24" s="24">
        <v>52508873833</v>
      </c>
      <c r="C24" s="25" t="s">
        <v>26</v>
      </c>
      <c r="D24" s="55" t="s">
        <v>60</v>
      </c>
      <c r="E24" s="73">
        <v>73.680000000000007</v>
      </c>
    </row>
    <row r="25" spans="1:5" s="2" customFormat="1" ht="33.950000000000003" customHeight="1" x14ac:dyDescent="0.25">
      <c r="A25" s="69" t="s">
        <v>109</v>
      </c>
      <c r="B25" s="42">
        <v>10133376712</v>
      </c>
      <c r="C25" s="37" t="s">
        <v>62</v>
      </c>
      <c r="D25" s="37" t="s">
        <v>110</v>
      </c>
      <c r="E25" s="74">
        <v>67</v>
      </c>
    </row>
    <row r="26" spans="1:5" s="2" customFormat="1" ht="33.950000000000003" customHeight="1" x14ac:dyDescent="0.25">
      <c r="A26" s="41"/>
      <c r="B26" s="28"/>
      <c r="C26" s="43"/>
      <c r="D26" s="26"/>
      <c r="E26" s="59"/>
    </row>
    <row r="27" spans="1:5" s="2" customFormat="1" ht="33.950000000000003" customHeight="1" x14ac:dyDescent="0.25">
      <c r="A27" s="30" t="s">
        <v>4</v>
      </c>
      <c r="B27" s="31"/>
      <c r="C27" s="32"/>
      <c r="D27" s="32"/>
      <c r="E27" s="33">
        <f>SUM(E10:E26)</f>
        <v>1119.2899999999997</v>
      </c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thickBot="1" x14ac:dyDescent="0.3">
      <c r="A30" s="113" t="s">
        <v>15</v>
      </c>
      <c r="B30" s="113"/>
      <c r="C30" s="113"/>
      <c r="D30" s="113"/>
      <c r="E30" s="113"/>
    </row>
    <row r="31" spans="1:5" s="2" customFormat="1" ht="33.950000000000003" customHeight="1" thickTop="1" x14ac:dyDescent="0.25">
      <c r="A31" s="118" t="s">
        <v>20</v>
      </c>
      <c r="B31" s="118"/>
      <c r="C31" s="84" t="s">
        <v>22</v>
      </c>
      <c r="D31" s="115" t="s">
        <v>23</v>
      </c>
      <c r="E31" s="115"/>
    </row>
    <row r="32" spans="1:5" s="2" customFormat="1" ht="33.950000000000003" customHeight="1" x14ac:dyDescent="0.25">
      <c r="A32" s="116" t="s">
        <v>21</v>
      </c>
      <c r="B32" s="116"/>
      <c r="C32" s="85" t="s">
        <v>41</v>
      </c>
      <c r="D32" s="117" t="s">
        <v>24</v>
      </c>
      <c r="E32" s="117"/>
    </row>
    <row r="33" spans="1:5" s="2" customFormat="1" ht="33.950000000000003" customHeight="1" x14ac:dyDescent="0.25">
      <c r="A33" s="83" t="s">
        <v>119</v>
      </c>
      <c r="B33" s="9"/>
      <c r="C33" s="9"/>
      <c r="D33" s="9"/>
      <c r="E33" s="9"/>
    </row>
    <row r="34" spans="1:5" s="2" customFormat="1" ht="44.25" customHeight="1" x14ac:dyDescent="0.25">
      <c r="A34" s="112" t="s">
        <v>72</v>
      </c>
      <c r="B34" s="112"/>
      <c r="C34" s="112"/>
      <c r="D34" s="112"/>
      <c r="E34" s="112"/>
    </row>
    <row r="35" spans="1:5" s="2" customFormat="1" ht="33.950000000000003" customHeight="1" x14ac:dyDescent="0.25">
      <c r="A35" s="6" t="s">
        <v>10</v>
      </c>
      <c r="B35" s="6" t="s">
        <v>11</v>
      </c>
      <c r="C35" s="6" t="s">
        <v>12</v>
      </c>
      <c r="D35" s="6" t="s">
        <v>13</v>
      </c>
      <c r="E35" s="6" t="s">
        <v>0</v>
      </c>
    </row>
    <row r="36" spans="1:5" s="2" customFormat="1" ht="33.950000000000003" customHeight="1" x14ac:dyDescent="0.25">
      <c r="A36" s="7" t="s">
        <v>3</v>
      </c>
      <c r="B36" s="10" t="str">
        <f t="array" ref="B36">IFERROR(INDEX(#REF!,SMALL(IF(#REF!=rngInvoice,ROW(#REF!)-ROW(#REF!)), ROW(#REF!)), MATCH($B$6,#REF!, 0)),"")</f>
        <v/>
      </c>
      <c r="C36" s="5" t="s">
        <v>85</v>
      </c>
      <c r="D36" s="5" t="s">
        <v>120</v>
      </c>
      <c r="E36" s="12">
        <v>1185.1099999999999</v>
      </c>
    </row>
    <row r="37" spans="1:5" s="2" customFormat="1" ht="33.950000000000003" customHeight="1" x14ac:dyDescent="0.25">
      <c r="A37" s="7" t="s">
        <v>3</v>
      </c>
      <c r="B37" s="10"/>
      <c r="C37" s="5" t="s">
        <v>85</v>
      </c>
      <c r="D37" s="11" t="s">
        <v>121</v>
      </c>
      <c r="E37" s="12">
        <v>80570.850000000006</v>
      </c>
    </row>
    <row r="38" spans="1:5" ht="33.950000000000003" customHeight="1" x14ac:dyDescent="0.25">
      <c r="A38" s="7" t="s">
        <v>3</v>
      </c>
      <c r="B38" s="10"/>
      <c r="C38" s="5" t="s">
        <v>85</v>
      </c>
      <c r="D38" s="5" t="s">
        <v>74</v>
      </c>
      <c r="E38" s="12">
        <v>15978.85</v>
      </c>
    </row>
    <row r="39" spans="1:5" ht="33.950000000000003" customHeight="1" x14ac:dyDescent="0.25">
      <c r="A39" s="7"/>
      <c r="B39" s="42"/>
      <c r="C39" s="5"/>
      <c r="D39" s="43"/>
      <c r="E39" s="40"/>
    </row>
    <row r="40" spans="1:5" ht="33.950000000000003" customHeight="1" x14ac:dyDescent="0.25">
      <c r="A40" s="30" t="s">
        <v>4</v>
      </c>
      <c r="B40" s="31"/>
      <c r="C40" s="32"/>
      <c r="D40" s="32"/>
      <c r="E40" s="33">
        <f>SUM(E36:E39)</f>
        <v>97734.810000000012</v>
      </c>
    </row>
    <row r="43" spans="1:5" ht="33.950000000000003" customHeight="1" x14ac:dyDescent="0.25">
      <c r="E43" s="8" t="s">
        <v>86</v>
      </c>
    </row>
    <row r="44" spans="1:5" ht="33.950000000000003" customHeight="1" x14ac:dyDescent="0.25">
      <c r="E44" s="8" t="s">
        <v>87</v>
      </c>
    </row>
  </sheetData>
  <sheetProtection selectLockedCells="1"/>
  <mergeCells count="17">
    <mergeCell ref="A30:E30"/>
    <mergeCell ref="A1:E1"/>
    <mergeCell ref="A2:B2"/>
    <mergeCell ref="D2:E2"/>
    <mergeCell ref="A3:B3"/>
    <mergeCell ref="D3:E3"/>
    <mergeCell ref="A4:E4"/>
    <mergeCell ref="A5:B5"/>
    <mergeCell ref="D5:E5"/>
    <mergeCell ref="A6:B6"/>
    <mergeCell ref="D6:E6"/>
    <mergeCell ref="A8:E8"/>
    <mergeCell ref="A31:B31"/>
    <mergeCell ref="D31:E31"/>
    <mergeCell ref="A32:B32"/>
    <mergeCell ref="D32:E32"/>
    <mergeCell ref="A34:E34"/>
  </mergeCells>
  <conditionalFormatting sqref="E38:E39 E25:E26 E14:E15 E22 E18:E19">
    <cfRule type="expression" dxfId="63" priority="24">
      <formula>MOD(ROW(),2)=0</formula>
    </cfRule>
    <cfRule type="expression" dxfId="62" priority="25">
      <formula>MOD(ROW(),2)=1</formula>
    </cfRule>
  </conditionalFormatting>
  <conditionalFormatting sqref="A38 A39:B39 D39 C14:D15 A14:A15 A22:D22 A17:A19 C17:D19">
    <cfRule type="expression" dxfId="61" priority="18">
      <formula>MOD(ROW(),2)=0</formula>
    </cfRule>
  </conditionalFormatting>
  <conditionalFormatting sqref="A40:D40">
    <cfRule type="expression" dxfId="60" priority="17">
      <formula>MOD(ROW(),2)=0</formula>
    </cfRule>
  </conditionalFormatting>
  <conditionalFormatting sqref="E40">
    <cfRule type="expression" dxfId="59" priority="15">
      <formula>MOD(ROW(),2)=0</formula>
    </cfRule>
    <cfRule type="expression" dxfId="58" priority="16">
      <formula>MOD(ROW(),2)=1</formula>
    </cfRule>
  </conditionalFormatting>
  <conditionalFormatting sqref="B38 D38">
    <cfRule type="expression" dxfId="57" priority="11">
      <formula>MOD(ROW(),2)=0</formula>
    </cfRule>
  </conditionalFormatting>
  <conditionalFormatting sqref="A36:D36 C37:C39">
    <cfRule type="expression" dxfId="56" priority="10">
      <formula>MOD(ROW(),2)=0</formula>
    </cfRule>
  </conditionalFormatting>
  <conditionalFormatting sqref="E36">
    <cfRule type="expression" dxfId="55" priority="8">
      <formula>MOD(ROW(),2)=0</formula>
    </cfRule>
    <cfRule type="expression" dxfId="54" priority="9">
      <formula>MOD(ROW(),2)=1</formula>
    </cfRule>
  </conditionalFormatting>
  <conditionalFormatting sqref="A24:D24">
    <cfRule type="expression" dxfId="53" priority="7">
      <formula>MOD(ROW(),2)=0</formula>
    </cfRule>
  </conditionalFormatting>
  <conditionalFormatting sqref="D26">
    <cfRule type="expression" dxfId="52" priority="4">
      <formula>MOD(ROW(),2)=0</formula>
    </cfRule>
  </conditionalFormatting>
  <conditionalFormatting sqref="A27:D27 A26 C26 A25:D25">
    <cfRule type="expression" dxfId="51" priority="49">
      <formula>MOD(ROW(),2)=0</formula>
    </cfRule>
  </conditionalFormatting>
  <conditionalFormatting sqref="E27">
    <cfRule type="expression" dxfId="50" priority="47">
      <formula>MOD(ROW(),2)=0</formula>
    </cfRule>
    <cfRule type="expression" dxfId="49" priority="48">
      <formula>MOD(ROW(),2)=1</formula>
    </cfRule>
  </conditionalFormatting>
  <conditionalFormatting sqref="E12">
    <cfRule type="expression" dxfId="48" priority="38">
      <formula>MOD(ROW(),2)=0</formula>
    </cfRule>
    <cfRule type="expression" dxfId="47" priority="39">
      <formula>MOD(ROW(),2)=1</formula>
    </cfRule>
  </conditionalFormatting>
  <conditionalFormatting sqref="E13">
    <cfRule type="expression" dxfId="46" priority="34">
      <formula>MOD(ROW(),2)=0</formula>
    </cfRule>
    <cfRule type="expression" dxfId="45" priority="35">
      <formula>MOD(ROW(),2)=1</formula>
    </cfRule>
  </conditionalFormatting>
  <conditionalFormatting sqref="A10 C10:D10">
    <cfRule type="expression" dxfId="44" priority="46">
      <formula>MOD(ROW(),2)=0</formula>
    </cfRule>
  </conditionalFormatting>
  <conditionalFormatting sqref="E10">
    <cfRule type="expression" dxfId="43" priority="44">
      <formula>MOD(ROW(),2)=0</formula>
    </cfRule>
    <cfRule type="expression" dxfId="42" priority="45">
      <formula>MOD(ROW(),2)=1</formula>
    </cfRule>
  </conditionalFormatting>
  <conditionalFormatting sqref="C11:D11 A11">
    <cfRule type="expression" dxfId="41" priority="43">
      <formula>MOD(ROW(),2)=0</formula>
    </cfRule>
  </conditionalFormatting>
  <conditionalFormatting sqref="E11">
    <cfRule type="expression" dxfId="40" priority="41">
      <formula>MOD(ROW(),2)=0</formula>
    </cfRule>
    <cfRule type="expression" dxfId="39" priority="42">
      <formula>MOD(ROW(),2)=1</formula>
    </cfRule>
  </conditionalFormatting>
  <conditionalFormatting sqref="D12">
    <cfRule type="expression" dxfId="38" priority="40">
      <formula>MOD(ROW(),2)=0</formula>
    </cfRule>
  </conditionalFormatting>
  <conditionalFormatting sqref="C12 A12">
    <cfRule type="expression" dxfId="37" priority="37">
      <formula>MOD(ROW(),2)=0</formula>
    </cfRule>
  </conditionalFormatting>
  <conditionalFormatting sqref="C13:D13 A13">
    <cfRule type="expression" dxfId="36" priority="36">
      <formula>MOD(ROW(),2)=0</formula>
    </cfRule>
  </conditionalFormatting>
  <conditionalFormatting sqref="E17">
    <cfRule type="expression" dxfId="35" priority="32">
      <formula>MOD(ROW(),2)=0</formula>
    </cfRule>
    <cfRule type="expression" dxfId="34" priority="33">
      <formula>MOD(ROW(),2)=1</formula>
    </cfRule>
  </conditionalFormatting>
  <conditionalFormatting sqref="D20">
    <cfRule type="expression" dxfId="33" priority="31">
      <formula>MOD(ROW(),2)=0</formula>
    </cfRule>
  </conditionalFormatting>
  <conditionalFormatting sqref="A20:B20">
    <cfRule type="expression" dxfId="32" priority="30">
      <formula>MOD(ROW(),2)=0</formula>
    </cfRule>
  </conditionalFormatting>
  <conditionalFormatting sqref="E20">
    <cfRule type="expression" dxfId="31" priority="28">
      <formula>MOD(ROW(),2)=0</formula>
    </cfRule>
    <cfRule type="expression" dxfId="30" priority="29">
      <formula>MOD(ROW(),2)=1</formula>
    </cfRule>
  </conditionalFormatting>
  <conditionalFormatting sqref="C20">
    <cfRule type="expression" dxfId="29" priority="27">
      <formula>MOD(ROW(),2)=0</formula>
    </cfRule>
  </conditionalFormatting>
  <conditionalFormatting sqref="E23">
    <cfRule type="expression" dxfId="28" priority="19">
      <formula>MOD(ROW(),2)=0</formula>
    </cfRule>
    <cfRule type="expression" dxfId="27" priority="20">
      <formula>MOD(ROW(),2)=1</formula>
    </cfRule>
  </conditionalFormatting>
  <conditionalFormatting sqref="D21">
    <cfRule type="expression" dxfId="26" priority="26">
      <formula>MOD(ROW(),2)=0</formula>
    </cfRule>
  </conditionalFormatting>
  <conditionalFormatting sqref="A21:C21">
    <cfRule type="expression" dxfId="25" priority="50">
      <formula>MOD(ROW(),2)=0</formula>
    </cfRule>
  </conditionalFormatting>
  <conditionalFormatting sqref="E21">
    <cfRule type="expression" dxfId="24" priority="22">
      <formula>MOD(ROW(),2)=0</formula>
    </cfRule>
    <cfRule type="expression" dxfId="23" priority="23">
      <formula>MOD(ROW(),2)=1</formula>
    </cfRule>
  </conditionalFormatting>
  <conditionalFormatting sqref="A23:D23">
    <cfRule type="expression" dxfId="22" priority="21">
      <formula>MOD(ROW(),2)=0</formula>
    </cfRule>
  </conditionalFormatting>
  <conditionalFormatting sqref="A37:B37 D37">
    <cfRule type="expression" dxfId="21" priority="14">
      <formula>MOD(ROW(),2)=0</formula>
    </cfRule>
  </conditionalFormatting>
  <conditionalFormatting sqref="E37">
    <cfRule type="expression" dxfId="20" priority="12">
      <formula>MOD(ROW(),2)=0</formula>
    </cfRule>
    <cfRule type="expression" dxfId="19" priority="13">
      <formula>MOD(ROW(),2)=1</formula>
    </cfRule>
  </conditionalFormatting>
  <conditionalFormatting sqref="E24">
    <cfRule type="expression" dxfId="18" priority="5">
      <formula>MOD(ROW(),2)=0</formula>
    </cfRule>
    <cfRule type="expression" dxfId="17" priority="6">
      <formula>MOD(ROW(),2)=1</formula>
    </cfRule>
  </conditionalFormatting>
  <conditionalFormatting sqref="A16 C16:D16">
    <cfRule type="expression" dxfId="16" priority="1">
      <formula>MOD(ROW(),2)=0</formula>
    </cfRule>
  </conditionalFormatting>
  <conditionalFormatting sqref="E16">
    <cfRule type="expression" dxfId="15" priority="2">
      <formula>MOD(ROW(),2)=0</formula>
    </cfRule>
    <cfRule type="expression" dxfId="14" priority="3">
      <formula>MOD(ROW(),2)=1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36" orientation="portrait" horizontalDpi="300" verticalDpi="300" r:id="rId1"/>
  <headerFooter differentFirst="1" alignWithMargins="0">
    <oddFooter>Page &amp;P of &amp;N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15</vt:i4>
      </vt:variant>
    </vt:vector>
  </HeadingPairs>
  <TitlesOfParts>
    <vt:vector size="15" baseType="lpstr">
      <vt:lpstr>SIJEČANJ </vt:lpstr>
      <vt:lpstr>List3</vt:lpstr>
      <vt:lpstr>OŽUJAK</vt:lpstr>
      <vt:lpstr>VELJAČA</vt:lpstr>
      <vt:lpstr>OŽUJAK1</vt:lpstr>
      <vt:lpstr>TRAVANJ</vt:lpstr>
      <vt:lpstr>SVIBANJ</vt:lpstr>
      <vt:lpstr>LIPANJ</vt:lpstr>
      <vt:lpstr>SRPANJ</vt:lpstr>
      <vt:lpstr>RUJAN</vt:lpstr>
      <vt:lpstr>KOLOVZ</vt:lpstr>
      <vt:lpstr>List2</vt:lpstr>
      <vt:lpstr>LISTOPAD</vt:lpstr>
      <vt:lpstr>LISTOPAD (2)</vt:lpstr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OSPK</cp:lastModifiedBy>
  <cp:lastPrinted>2024-08-30T07:42:41Z</cp:lastPrinted>
  <dcterms:created xsi:type="dcterms:W3CDTF">2016-11-01T03:33:07Z</dcterms:created>
  <dcterms:modified xsi:type="dcterms:W3CDTF">2025-05-06T07:54:00Z</dcterms:modified>
</cp:coreProperties>
</file>